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charts/chart1.xml" ContentType="application/vnd.openxmlformats-officedocument.drawingml.chart+xml"/>
  <Override PartName="/xl/worksheets/sheet4.xml" ContentType="application/vnd.openxmlformats-officedocument.spreadsheetml.worksheet+xml"/>
  <Override PartName="/xl/worksheets/sheet5.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b8cdebc931ba4317" /></Relationships>
</file>

<file path=xl/workbook.xml><?xml version="1.0" encoding="utf-8"?>
<x:workbook xmlns:x="http://schemas.openxmlformats.org/spreadsheetml/2006/main">
  <x:sheets>
    <x:sheet xmlns:r="http://schemas.openxmlformats.org/officeDocument/2006/relationships" name="Instructions" sheetId="1" r:id="R369a53ab0dfa4a1d"/>
    <x:sheet xmlns:r="http://schemas.openxmlformats.org/officeDocument/2006/relationships" name="Daily Log" sheetId="2" r:id="Ra0220777491042e2"/>
    <x:sheet xmlns:r="http://schemas.openxmlformats.org/officeDocument/2006/relationships" name="Weekly Summary" sheetId="3" r:id="R9a9478a0d9d74cdc"/>
    <x:sheet xmlns:r="http://schemas.openxmlformats.org/officeDocument/2006/relationships" name="Reference" sheetId="4" r:id="Rabedb3271c2544eb"/>
    <x:sheet xmlns:r="http://schemas.openxmlformats.org/officeDocument/2006/relationships" name="Sources" sheetId="5" r:id="Re384dac6e87742ac"/>
  </x:sheets>
</x:workbook>
</file>

<file path=xl/sharedStrings.xml><?xml version="1.0" encoding="utf-8"?>
<x:sst xmlns:x="http://schemas.openxmlformats.org/spreadsheetml/2006/main"/>
</file>

<file path=xl/styles.xml><?xml version="1.0" encoding="utf-8"?>
<x:styleSheet xmlns:x="http://schemas.openxmlformats.org/spreadsheetml/2006/main">
  <x:numFmts count="6">
    <x:numFmt numFmtId="200" formatCode="yyyy-mm-dd"/>
    <x:numFmt numFmtId="201" formatCode="#,##0"/>
    <x:numFmt numFmtId="202" formatCode="0.000"/>
    <x:numFmt numFmtId="203" formatCode="0.0"/>
    <x:numFmt numFmtId="204" formatCode="0.00"/>
    <x:numFmt numFmtId="205" formatCode="#,##0.0"/>
  </x:numFmts>
  <x:fonts count="20">
    <x:font>
      <x:sz val="11"/>
      <x:name val="Carlito"/>
    </x:font>
    <x:font>
      <x:b/>
      <x:sz val="20"/>
      <x:color rgb="FFFFFFFF"/>
      <x:name val="Carlito"/>
    </x:font>
    <x:font>
      <x:b/>
      <x:sz val="11"/>
      <x:color rgb="FF172554"/>
      <x:name val="Carlito"/>
    </x:font>
    <x:font>
      <x:b/>
      <x:sz val="11"/>
      <x:color rgb="FFFFFFFF"/>
      <x:name val="Carlito"/>
    </x:font>
    <x:font>
      <x:b/>
      <x:sz val="11"/>
      <x:color rgb="FF1D4ED8"/>
      <x:name val="Carlito"/>
    </x:font>
    <x:font>
      <x:sz val="11"/>
      <x:color rgb="FF0F172A"/>
      <x:name val="Carlito"/>
    </x:font>
    <x:font>
      <x:b/>
      <x:sz val="11"/>
      <x:color rgb="FF0F172A"/>
      <x:name val="Carlito"/>
    </x:font>
    <x:font>
      <x:b/>
      <x:sz val="11"/>
      <x:color rgb="FF9A3412"/>
      <x:name val="Carlito"/>
    </x:font>
    <x:font>
      <x:b/>
      <x:sz val="20"/>
      <x:color rgb="FFFFFFFF"/>
      <x:name val="Aptos"/>
    </x:font>
    <x:font>
      <x:sz val="11"/>
      <x:name val="Aptos"/>
    </x:font>
    <x:font>
      <x:b/>
      <x:sz val="11"/>
      <x:color rgb="FF172554"/>
      <x:name val="Aptos"/>
    </x:font>
    <x:font>
      <x:b/>
      <x:sz val="11"/>
      <x:color rgb="FFFFFFFF"/>
      <x:name val="Aptos"/>
    </x:font>
    <x:font>
      <x:b/>
      <x:sz val="11"/>
      <x:color rgb="FF1D4ED8"/>
      <x:name val="Aptos"/>
    </x:font>
    <x:font>
      <x:sz val="11"/>
      <x:color rgb="FF0F172A"/>
      <x:name val="Aptos"/>
    </x:font>
    <x:font>
      <x:b/>
      <x:sz val="11"/>
      <x:color rgb="FF0F172A"/>
      <x:name val="Aptos"/>
    </x:font>
    <x:font>
      <x:b/>
      <x:sz val="11"/>
      <x:color rgb="FF9A3412"/>
      <x:name val="Aptos"/>
    </x:font>
    <x:font>
      <x:b/>
      <x:sz val="18"/>
      <x:color rgb="FFFFFFFF"/>
      <x:name val="Carlito"/>
    </x:font>
    <x:font>
      <x:b/>
      <x:sz val="18"/>
      <x:color rgb="FFFFFFFF"/>
      <x:name val="Aptos"/>
    </x:font>
    <x:font>
      <x:b/>
      <x:sz val="20"/>
      <x:color rgb="FFFFFFFF"/>
      <x:name val="Aptos Display"/>
    </x:font>
    <x:font>
      <x:b/>
      <x:sz val="18"/>
      <x:color rgb="FFFFFFFF"/>
      <x:name val="Aptos Display"/>
    </x:font>
  </x:fonts>
  <x:fills count="9">
    <x:fill>
      <x:patternFill patternType="none"/>
    </x:fill>
    <x:fill>
      <x:patternFill patternType="gray125"/>
    </x:fill>
    <x:fill>
      <x:patternFill patternType="solid">
        <x:fgColor rgb="FF172554"/>
      </x:patternFill>
    </x:fill>
    <x:fill>
      <x:patternFill patternType="solid">
        <x:fgColor rgb="FFDBEAFE"/>
      </x:patternFill>
    </x:fill>
    <x:fill>
      <x:patternFill patternType="solid">
        <x:fgColor rgb="FF1D4ED8"/>
      </x:patternFill>
    </x:fill>
    <x:fill>
      <x:patternFill patternType="solid">
        <x:fgColor rgb="FFFEF3C7"/>
      </x:patternFill>
    </x:fill>
    <x:fill>
      <x:patternFill patternType="solid">
        <x:fgColor rgb="FFFFF7ED"/>
      </x:patternFill>
    </x:fill>
    <x:fill>
      <x:patternFill patternType="solid">
        <x:fgColor rgb="FFECFDF5"/>
      </x:patternFill>
    </x:fill>
    <x:fill>
      <x:patternFill patternType="solid">
        <x:fgColor rgb="FFF8FAFC"/>
      </x:patternFill>
    </x:fill>
  </x:fills>
  <x:borders count="1">
    <x:border/>
  </x:borders>
  <x:cellStyleXfs count="1">
    <x:xf numFmtId="0" fontId="0" fillId="0" borderId="0"/>
  </x:cellStyleXfs>
  <x:cellXfs count="82">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horizontal="left"/>
    </x:xf>
    <x:xf numFmtId="0" fontId="1" fillId="2" borderId="0" xfId="0" applyNumberFormat="1" applyFont="1" applyFill="1" applyBorder="1" applyAlignment="1">
      <x:alignment horizontal="lef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0" fillId="4" borderId="0" xfId="0" applyNumberFormat="1" applyFont="1" applyFill="1" applyBorder="1"/>
    <x:xf numFmtId="0" fontId="3" fillId="4" borderId="0" xfId="0" applyNumberFormat="1" applyFont="1" applyFill="1" applyBorder="1"/>
    <x:xf numFmtId="0" fontId="4" fillId="0" borderId="0" xfId="0" applyNumberFormat="1" applyFont="1" applyFill="1" applyBorder="1"/>
    <x:xf numFmtId="0" fontId="4" fillId="0" borderId="0" xfId="0" applyNumberFormat="1" applyFont="1" applyFill="1" applyBorder="1" applyAlignment="1">
      <x:alignment horizontal="center"/>
    </x:xf>
    <x:xf numFmtId="0" fontId="5" fillId="0" borderId="0" xfId="0" applyNumberFormat="1" applyFont="1" applyFill="1" applyBorder="1"/>
    <x:xf numFmtId="0" fontId="5" fillId="0" borderId="0" xfId="0" applyNumberFormat="1" applyFont="1" applyFill="1" applyBorder="1" applyAlignment="1">
      <x:alignment wrapText="1"/>
    </x:xf>
    <x:xf numFmtId="0" fontId="0" fillId="5" borderId="0" xfId="0" applyNumberFormat="1" applyFont="1" applyFill="1" applyBorder="1"/>
    <x:xf numFmtId="0" fontId="6" fillId="5" borderId="0" xfId="0" applyNumberFormat="1" applyFont="1" applyFill="1" applyBorder="1"/>
    <x:xf numFmtId="200" fontId="6" fillId="5" borderId="0" xfId="0" applyNumberFormat="1" applyFont="1" applyFill="1" applyBorder="1"/>
    <x:xf numFmtId="201" fontId="6" fillId="5" borderId="0" xfId="0" applyNumberFormat="1" applyFont="1" applyFill="1" applyBorder="1"/>
    <x:xf numFmtId="0" fontId="0" fillId="6" borderId="0" xfId="0" applyNumberFormat="1" applyFont="1" applyFill="1" applyBorder="1"/>
    <x:xf numFmtId="0" fontId="7" fillId="6" borderId="0" xfId="0" applyNumberFormat="1" applyFont="1" applyFill="1" applyBorder="1"/>
    <x:xf numFmtId="0" fontId="7" fillId="6" borderId="0" xfId="0" applyNumberFormat="1" applyFont="1" applyFill="1" applyBorder="1" applyAlignment="1">
      <x:alignment wrapText="1"/>
    </x:xf>
    <x:xf numFmtId="0" fontId="7" fillId="6" borderId="0" xfId="0" applyNumberFormat="1" applyFont="1" applyFill="1" applyBorder="1" applyAlignment="1">
      <x:alignment vertical="center" wrapText="1"/>
    </x:xf>
    <x:xf numFmtId="0" fontId="8" fillId="2" borderId="0" xfId="0" applyNumberFormat="1" applyFont="1" applyFill="1" applyBorder="1" applyAlignment="1">
      <x:alignment horizontal="left" vertical="center"/>
    </x:xf>
    <x:xf numFmtId="0" fontId="9" fillId="0" borderId="0" xfId="0" applyNumberFormat="1" applyFont="1" applyFill="1" applyBorder="1"/>
    <x:xf numFmtId="0" fontId="10" fillId="3" borderId="0" xfId="0" applyNumberFormat="1" applyFont="1" applyFill="1" applyBorder="1" applyAlignment="1">
      <x:alignment wrapText="1"/>
    </x:xf>
    <x:xf numFmtId="0" fontId="11" fillId="4" borderId="0" xfId="0" applyNumberFormat="1" applyFont="1" applyFill="1" applyBorder="1"/>
    <x:xf numFmtId="0" fontId="12" fillId="0" borderId="0" xfId="0" applyNumberFormat="1" applyFont="1" applyFill="1" applyBorder="1" applyAlignment="1">
      <x:alignment horizontal="center"/>
    </x:xf>
    <x:xf numFmtId="0" fontId="13" fillId="0" borderId="0" xfId="0" applyNumberFormat="1" applyFont="1" applyFill="1" applyBorder="1" applyAlignment="1">
      <x:alignment wrapText="1"/>
    </x:xf>
    <x:xf numFmtId="200" fontId="14" fillId="5" borderId="0" xfId="0" applyNumberFormat="1" applyFont="1" applyFill="1" applyBorder="1"/>
    <x:xf numFmtId="201" fontId="14" fillId="5" borderId="0" xfId="0" applyNumberFormat="1" applyFont="1" applyFill="1" applyBorder="1"/>
    <x:xf numFmtId="0" fontId="15" fillId="6" borderId="0" xfId="0" applyNumberFormat="1" applyFont="1" applyFill="1" applyBorder="1" applyAlignment="1">
      <x:alignment vertical="center" wrapText="1"/>
    </x:xf>
    <x:xf numFmtId="0" fontId="12" fillId="0" borderId="0" xfId="0" applyNumberFormat="1" applyFont="1" applyFill="1" applyBorder="1"/>
    <x:xf numFmtId="0" fontId="16" fillId="2" borderId="0" xfId="0" applyNumberFormat="1" applyFont="1" applyFill="1" applyBorder="1"/>
    <x:xf numFmtId="0" fontId="16" fillId="2" borderId="0" xfId="0" applyNumberFormat="1" applyFont="1" applyFill="1" applyBorder="1" applyAlignment="1">
      <x:alignment vertical="center"/>
    </x:xf>
    <x:xf numFmtId="0" fontId="3" fillId="4" borderId="0" xfId="0" applyNumberFormat="1" applyFont="1" applyFill="1" applyBorder="1" applyAlignment="1">
      <x:alignment wrapText="1"/>
    </x:xf>
    <x:xf numFmtId="0" fontId="3" fillId="4" borderId="0" xfId="0" applyNumberFormat="1" applyFont="1" applyFill="1" applyBorder="1" applyAlignment="1">
      <x:alignment vertical="center" wrapText="1"/>
    </x:xf>
    <x:xf numFmtId="0" fontId="0" fillId="7" borderId="0" xfId="0" applyNumberFormat="1" applyFont="1" applyFill="1" applyBorder="1"/>
    <x:xf numFmtId="200" fontId="0" fillId="7" borderId="0" xfId="0" applyNumberFormat="1" applyFont="1" applyFill="1" applyBorder="1"/>
    <x:xf numFmtId="201" fontId="0" fillId="5" borderId="0" xfId="0" applyNumberFormat="1" applyFont="1" applyFill="1" applyBorder="1"/>
    <x:xf numFmtId="201" fontId="0" fillId="7" borderId="0" xfId="0" applyNumberFormat="1" applyFont="1" applyFill="1" applyBorder="1"/>
    <x:xf numFmtId="202" fontId="0" fillId="7" borderId="0" xfId="0" applyNumberFormat="1" applyFont="1" applyFill="1" applyBorder="1"/>
    <x:xf numFmtId="203" fontId="0" fillId="5" borderId="0" xfId="0" applyNumberFormat="1" applyFont="1" applyFill="1" applyBorder="1"/>
    <x:xf numFmtId="0" fontId="14" fillId="4" borderId="0" xfId="0" applyNumberFormat="1" applyFont="1" applyFill="1" applyBorder="1" applyAlignment="1">
      <x:alignment vertical="center" wrapText="1"/>
    </x:xf>
    <x:xf numFmtId="200" fontId="13" fillId="7" borderId="0" xfId="0" applyNumberFormat="1" applyFont="1" applyFill="1" applyBorder="1"/>
    <x:xf numFmtId="201" fontId="13" fillId="5" borderId="0" xfId="0" applyNumberFormat="1" applyFont="1" applyFill="1" applyBorder="1"/>
    <x:xf numFmtId="201" fontId="13" fillId="7" borderId="0" xfId="0" applyNumberFormat="1" applyFont="1" applyFill="1" applyBorder="1"/>
    <x:xf numFmtId="202" fontId="13" fillId="7" borderId="0" xfId="0" applyNumberFormat="1" applyFont="1" applyFill="1" applyBorder="1"/>
    <x:xf numFmtId="203" fontId="13" fillId="5" borderId="0" xfId="0" applyNumberFormat="1" applyFont="1" applyFill="1" applyBorder="1"/>
    <x:xf numFmtId="0" fontId="13" fillId="5" borderId="0" xfId="0" applyNumberFormat="1" applyFont="1" applyFill="1" applyBorder="1"/>
    <x:xf numFmtId="0" fontId="11" fillId="4" borderId="0" xfId="0" applyNumberFormat="1" applyFont="1" applyFill="1" applyBorder="1" applyAlignment="1">
      <x:alignment vertical="center" wrapText="1"/>
    </x:xf>
    <x:xf numFmtId="200" fontId="0" fillId="0" borderId="0" xfId="0" applyNumberFormat="1" applyFont="1" applyFill="1" applyBorder="1"/>
    <x:xf numFmtId="203" fontId="0" fillId="0" borderId="0" xfId="0" applyNumberFormat="1" applyFont="1" applyFill="1" applyBorder="1"/>
    <x:xf numFmtId="201" fontId="0" fillId="0" borderId="0" xfId="0" applyNumberFormat="1" applyFont="1" applyFill="1" applyBorder="1"/>
    <x:xf numFmtId="204" fontId="0" fillId="0" borderId="0" xfId="0" applyNumberFormat="1" applyFont="1" applyFill="1" applyBorder="1"/>
    <x:xf numFmtId="0" fontId="0" fillId="0" borderId="0" xfId="0" applyNumberFormat="1" applyFont="1" applyFill="1" applyBorder="1"/>
    <x:xf numFmtId="203" fontId="0" fillId="7" borderId="0" xfId="0" applyNumberFormat="1" applyFont="1" applyFill="1" applyBorder="1"/>
    <x:xf numFmtId="204" fontId="0" fillId="7" borderId="0" xfId="0" applyNumberFormat="1" applyFont="1" applyFill="1" applyBorder="1"/>
    <x:xf numFmtId="0" fontId="0" fillId="8" borderId="0" xfId="0" applyNumberFormat="1" applyFont="1" applyFill="1" applyBorder="1"/>
    <x:xf numFmtId="0" fontId="5" fillId="8" borderId="0" xfId="0" applyNumberFormat="1" applyFont="1" applyFill="1" applyBorder="1"/>
    <x:xf numFmtId="201" fontId="5" fillId="8" borderId="0" xfId="0" applyNumberFormat="1" applyFont="1" applyFill="1" applyBorder="1"/>
    <x:xf numFmtId="204" fontId="5" fillId="8" borderId="0" xfId="0" applyNumberFormat="1" applyFont="1" applyFill="1" applyBorder="1"/>
    <x:xf numFmtId="203" fontId="5" fillId="8" borderId="0" xfId="0" applyNumberFormat="1" applyFont="1" applyFill="1" applyBorder="1"/>
    <x:xf numFmtId="0" fontId="13" fillId="7" borderId="0" xfId="0" applyNumberFormat="1" applyFont="1" applyFill="1" applyBorder="1"/>
    <x:xf numFmtId="203" fontId="13" fillId="7" borderId="0" xfId="0" applyNumberFormat="1" applyFont="1" applyFill="1" applyBorder="1"/>
    <x:xf numFmtId="204" fontId="13" fillId="7" borderId="0" xfId="0" applyNumberFormat="1" applyFont="1" applyFill="1" applyBorder="1"/>
    <x:xf numFmtId="0" fontId="13" fillId="0" borderId="0" xfId="0" applyNumberFormat="1" applyFont="1" applyFill="1" applyBorder="1"/>
    <x:xf numFmtId="0" fontId="14" fillId="4" borderId="0" xfId="0" applyNumberFormat="1" applyFont="1" applyFill="1" applyBorder="1"/>
    <x:xf numFmtId="0" fontId="13" fillId="8" borderId="0" xfId="0" applyNumberFormat="1" applyFont="1" applyFill="1" applyBorder="1"/>
    <x:xf numFmtId="201" fontId="13" fillId="8" borderId="0" xfId="0" applyNumberFormat="1" applyFont="1" applyFill="1" applyBorder="1"/>
    <x:xf numFmtId="204" fontId="13" fillId="8" borderId="0" xfId="0" applyNumberFormat="1" applyFont="1" applyFill="1" applyBorder="1"/>
    <x:xf numFmtId="203" fontId="13" fillId="8" borderId="0" xfId="0" applyNumberFormat="1" applyFont="1" applyFill="1" applyBorder="1"/>
    <x:xf numFmtId="0" fontId="5" fillId="8" borderId="0" xfId="0" applyNumberFormat="1" applyFont="1" applyFill="1" applyBorder="1" applyAlignment="1">
      <x:alignment wrapText="1"/>
    </x:xf>
    <x:xf numFmtId="205" fontId="5" fillId="8" borderId="0" xfId="0" applyNumberFormat="1" applyFont="1" applyFill="1" applyBorder="1" applyAlignment="1">
      <x:alignment wrapText="1"/>
    </x:xf>
    <x:xf numFmtId="0" fontId="2" fillId="3" borderId="0" xfId="0" applyNumberFormat="1" applyFont="1" applyFill="1" applyBorder="1" applyAlignment="1">
      <x:alignment vertical="center" wrapText="1"/>
    </x:xf>
    <x:xf numFmtId="0" fontId="5" fillId="8" borderId="0" xfId="0" applyNumberFormat="1" applyFont="1" applyFill="1" applyBorder="1" applyAlignment="1">
      <x:alignment vertical="top" wrapText="1"/>
    </x:xf>
    <x:xf numFmtId="0" fontId="17" fillId="2" borderId="0" xfId="0" applyNumberFormat="1" applyFont="1" applyFill="1" applyBorder="1" applyAlignment="1">
      <x:alignment vertical="center"/>
    </x:xf>
    <x:xf numFmtId="0" fontId="13" fillId="8" borderId="0" xfId="0" applyNumberFormat="1" applyFont="1" applyFill="1" applyBorder="1" applyAlignment="1">
      <x:alignment wrapText="1"/>
    </x:xf>
    <x:xf numFmtId="205" fontId="13" fillId="8" borderId="0" xfId="0" applyNumberFormat="1" applyFont="1" applyFill="1" applyBorder="1" applyAlignment="1">
      <x:alignment wrapText="1"/>
    </x:xf>
    <x:xf numFmtId="0" fontId="10" fillId="3" borderId="0" xfId="0" applyNumberFormat="1" applyFont="1" applyFill="1" applyBorder="1" applyAlignment="1">
      <x:alignment vertical="center" wrapText="1"/>
    </x:xf>
    <x:xf numFmtId="0" fontId="13" fillId="8" borderId="0" xfId="0" applyNumberFormat="1" applyFont="1" applyFill="1" applyBorder="1" applyAlignment="1">
      <x:alignment vertical="top" wrapText="1"/>
    </x:xf>
    <x:xf numFmtId="0" fontId="18" fillId="2" borderId="0" xfId="0" applyNumberFormat="1" applyFont="1" applyFill="1" applyBorder="1" applyAlignment="1">
      <x:alignment horizontal="left" vertical="center"/>
    </x:xf>
    <x:xf numFmtId="0" fontId="19" fillId="2" borderId="0" xfId="0" applyNumberFormat="1" applyFont="1" applyFill="1" applyBorder="1" applyAlignment="1">
      <x:alignment vertical="center"/>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54e556e177344588" /><Relationship Type="http://schemas.openxmlformats.org/officeDocument/2006/relationships/theme" Target="/xl/theme/theme1.xml" Id="R2a784c6a6e3b4a0f" /><Relationship Type="http://schemas.openxmlformats.org/officeDocument/2006/relationships/sharedStrings" Target="/xl/sharedStrings.xml" Id="Re72ea9a80c754704" /><Relationship Type="http://schemas.openxmlformats.org/officeDocument/2006/relationships/worksheet" Target="/xl/worksheets/sheet1.xml" Id="R369a53ab0dfa4a1d" /><Relationship Type="http://schemas.openxmlformats.org/officeDocument/2006/relationships/worksheet" Target="/xl/worksheets/sheet2.xml" Id="Ra0220777491042e2" /><Relationship Type="http://schemas.openxmlformats.org/officeDocument/2006/relationships/worksheet" Target="/xl/worksheets/sheet3.xml" Id="R9a9478a0d9d74cdc" /><Relationship Type="http://schemas.openxmlformats.org/officeDocument/2006/relationships/worksheet" Target="/xl/worksheets/sheet4.xml" Id="Rabedb3271c2544eb" /><Relationship Type="http://schemas.openxmlformats.org/officeDocument/2006/relationships/worksheet" Target="/xl/worksheets/sheet5.xml" Id="Re384dac6e87742ac" /></Relationships>
</file>

<file path=xl/drawings/_rels/drawing1.xml.rels>&#65279;<?xml version="1.0" encoding="utf-8"?><Relationships xmlns="http://schemas.openxmlformats.org/package/2006/relationships"><Relationship Type="http://schemas.openxmlformats.org/officeDocument/2006/relationships/chart" Target="/xl/drawings/charts/chart1.xml" Id="R67c0c488e3ce4f41" /></Relationships>
</file>

<file path=xl/drawings/charts/chart1.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t>Average Body Weight by Week (lb)</a:t>
            </a:r>
          </a:p>
        </c:rich>
      </c:tx>
    </c:title>
    <c:plotArea>
      <c:lineChart>
        <c:grouping val="standard"/>
        <c:ser>
          <c:idx val="0"/>
          <c:order val="0"/>
          <c:tx>
            <c:v>Average body weight</c:v>
          </c:tx>
          <c:spPr>
            <a:solidFill xmlns:a="http://schemas.openxmlformats.org/drawingml/2006/main">
              <a:srgbClr val="1D4ED8"/>
            </a:solidFill>
          </c:spPr>
          <c:marker>
            <c:symbol val="none"/>
          </c:marker>
          <c:cat>
            <c:strRef>
              <c:f>'Weekly Summary'!$A$5:$A$8</c:f>
              <c:strCache>
                <c:ptCount val="0"/>
              </c:strCache>
            </c:strRef>
          </c:cat>
          <c:val>
            <c:numRef>
              <c:f>'Weekly Summary'!$D$5:$D$8</c:f>
              <c:numCache>
                <c:formatCode>0.0</c:formatCode>
                <c:ptCount val="0"/>
              </c:numCache>
            </c:numRef>
          </c:val>
        </c:ser>
        <c:axId val="48650112"/>
        <c:axId val="48672768"/>
      </c:line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txPr>
          <a:bodyPr xmlns:a="http://schemas.openxmlformats.org/drawingml/2006/main" anchorCtr="1"/>
          <a:lstStyle xmlns:a="http://schemas.openxmlformats.org/drawingml/2006/main"/>
          <a:p xmlns:a="http://schemas.openxmlformats.org/drawingml/2006/main">
            <a:pPr>
              <a:defRPr sz="750"/>
            </a:pPr>
          </a:p>
        </c:txPr>
        <c:crossAx val="48672768"/>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0.0"/>
        <c:majorTickMark val="none"/>
        <c:minorTickMark val="none"/>
        <c:crossAx val="48650112"/>
        <c:crossBetween val="between"/>
      </c:valAx>
    </c:plotArea>
    <c:plotVisOnly val="1"/>
  </c:chart>
  <c:spPr>
    <a:ln xmlns:a="http://schemas.openxmlformats.org/drawingml/2006/main" w="9525">
      <a:solidFill>
        <a:srgbClr val="D9D9D9"/>
      </a:solidFill>
      <a:prstDash val="solid"/>
    </a:ln>
  </c:spPr>
</c:chartSpace>
</file>

<file path=xl/drawings/drawing1.xml><?xml version="1.0" encoding="utf-8"?>
<xdr:wsDr xmlns:xdr="http://schemas.openxmlformats.org/drawingml/2006/spreadsheetDrawing">
  <xdr:twoCellAnchor>
    <xdr:from>
      <xdr:col>3</xdr:col>
      <xdr:colOff>0</xdr:colOff>
      <xdr:row>9</xdr:row>
      <xdr:rowOff>0</xdr:rowOff>
    </xdr:from>
    <xdr:to>
      <xdr:col>10</xdr:col>
      <xdr:colOff>0</xdr:colOff>
      <xdr:row>25</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67c0c488e3ce4f41"/>
        </a:graphicData>
      </a:graphic>
    </xdr:graphicFrame>
    <xdr:clientData/>
  </xdr:twoCellAnchor>
</xdr:wsDr>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3.xml.rels>&#65279;<?xml version="1.0" encoding="utf-8"?><Relationships xmlns="http://schemas.openxmlformats.org/package/2006/relationships"><Relationship Type="http://schemas.openxmlformats.org/officeDocument/2006/relationships/drawing" Target="/xl/drawings/drawing1.xml" Id="R5849a9c0f20f48cc" /></Relationships>
</file>

<file path=xl/worksheets/sheet1.xml><?xml version="1.0" encoding="utf-8"?>
<x:worksheet xmlns:x="http://schemas.openxmlformats.org/spreadsheetml/2006/main">
  <x:sheetViews>
    <x:sheetView showGridLines="0" workbookViewId="0"/>
  </x:sheetViews>
  <x:sheetFormatPr defaultRowHeight="15"/>
  <x:cols>
    <x:col min="1" max="1" width="24" hidden="0" customWidth="1"/>
    <x:col min="2" max="2" width="62" hidden="0" customWidth="1"/>
    <x:col min="3" max="3" width="4" hidden="0" customWidth="1"/>
    <x:col min="4" max="4" width="26" hidden="0" customWidth="1"/>
    <x:col min="5" max="5" width="20" hidden="0" customWidth="1"/>
    <x:col min="6" max="6" width="14" hidden="0" customWidth="1"/>
    <x:col min="7" max="7" width="14" hidden="0" customWidth="1"/>
    <x:col min="8" max="8" width="14" hidden="0" customWidth="1"/>
  </x:cols>
  <x:sheetData>
    <x:row r="1" ht="24" customHeight="1">
      <x:c r="A1" s="80" t="str">
        <x:v>CalToLbs Calorie and Body-Mass Balance Tracker</x:v>
      </x:c>
      <x:c r="B1" s="80"/>
      <x:c r="C1" s="80"/>
      <x:c r="D1" s="80"/>
      <x:c r="E1" s="80"/>
      <x:c r="F1" s="80"/>
      <x:c r="G1" s="80"/>
      <x:c r="H1" s="80"/>
    </x:row>
    <x:row r="2" ht="24" customHeight="1">
      <x:c r="A2" s="80"/>
      <x:c r="B2" s="80"/>
      <x:c r="C2" s="80"/>
      <x:c r="D2" s="80"/>
      <x:c r="E2" s="80"/>
      <x:c r="F2" s="80"/>
      <x:c r="G2" s="80"/>
      <x:c r="H2" s="80"/>
    </x:row>
    <x:row r="3" ht="24" customHeight="1">
      <x:c r="A3" s="23"/>
      <x:c r="B3" s="23"/>
      <x:c r="C3" s="23"/>
      <x:c r="D3" s="23"/>
      <x:c r="E3" s="23"/>
      <x:c r="F3" s="23"/>
      <x:c r="G3" s="23"/>
      <x:c r="H3" s="23"/>
    </x:row>
    <x:row r="4" ht="24" customHeight="1">
      <x:c r="A4" s="24" t="str">
        <x:v>Educational tracking workbook - not medical advice or a validated metabolic model</x:v>
      </x:c>
      <x:c r="B4" s="24"/>
      <x:c r="C4" s="24"/>
      <x:c r="D4" s="24"/>
      <x:c r="E4" s="24"/>
      <x:c r="F4" s="24"/>
      <x:c r="G4" s="24"/>
      <x:c r="H4" s="24"/>
    </x:row>
    <x:row r="5" ht="24" customHeight="1">
      <x:c r="A5" s="23"/>
      <x:c r="B5" s="23"/>
      <x:c r="C5" s="23"/>
      <x:c r="D5" s="23"/>
      <x:c r="E5" s="23"/>
      <x:c r="F5" s="23"/>
      <x:c r="G5" s="23"/>
      <x:c r="H5" s="23"/>
    </x:row>
    <x:row r="6" ht="24" customHeight="1">
      <x:c r="A6" s="25" t="str">
        <x:v>How to use</x:v>
      </x:c>
      <x:c r="B6" s="25" t="str">
        <x:v>What to do</x:v>
      </x:c>
      <x:c r="C6" s="23"/>
      <x:c r="D6" s="25" t="str">
        <x:v>Workbook setting</x:v>
      </x:c>
      <x:c r="E6" s="25" t="str">
        <x:v>Value</x:v>
      </x:c>
      <x:c r="F6" s="23"/>
      <x:c r="G6" s="23"/>
      <x:c r="H6" s="23"/>
    </x:row>
    <x:row r="7" ht="24" customHeight="1">
      <x:c r="A7" s="26" t="str">
        <x:v>1</x:v>
      </x:c>
      <x:c r="B7" s="27" t="str">
        <x:v>Set the start date below.</x:v>
      </x:c>
      <x:c r="C7" s="23"/>
      <x:c r="D7" s="23" t="str">
        <x:v>Start date</x:v>
      </x:c>
      <x:c r="E7" s="28" t="n">
        <x:v>46218</x:v>
      </x:c>
      <x:c r="F7" s="23"/>
      <x:c r="G7" s="23"/>
      <x:c r="H7" s="23"/>
    </x:row>
    <x:row r="8" ht="24" customHeight="1">
      <x:c r="A8" s="26" t="str">
        <x:v>2</x:v>
      </x:c>
      <x:c r="B8" s="27" t="str">
        <x:v>Replace the example values only in pale-yellow cells on the Daily Log sheet.</x:v>
      </x:c>
      <x:c r="C8" s="23"/>
      <x:c r="D8" s="23" t="str">
        <x:v>Static kcal per pound</x:v>
      </x:c>
      <x:c r="E8" s="29" t="n">
        <x:v>3500</x:v>
      </x:c>
      <x:c r="F8" s="23"/>
      <x:c r="G8" s="23"/>
      <x:c r="H8" s="23"/>
    </x:row>
    <x:row r="9" ht="24" customHeight="1">
      <x:c r="A9" s="26" t="str">
        <x:v>3</x:v>
      </x:c>
      <x:c r="B9" s="27" t="str">
        <x:v>Review formula-driven energy balance, static pound equivalents, and weekly trends.</x:v>
      </x:c>
      <x:c r="C9" s="23"/>
      <x:c r="D9" s="23" t="str">
        <x:v>Days tracked</x:v>
      </x:c>
      <x:c r="E9" s="29" t="n">
        <x:v>28</x:v>
      </x:c>
      <x:c r="F9" s="23"/>
      <x:c r="G9" s="23"/>
      <x:c r="H9" s="23"/>
    </x:row>
    <x:row r="10" ht="24" customHeight="1">
      <x:c r="A10" s="26" t="str">
        <x:v>4</x:v>
      </x:c>
      <x:c r="B10" s="27" t="str">
        <x:v>Use consistent weigh-in conditions and interpret multi-week trends rather than one day.</x:v>
      </x:c>
      <x:c r="C10" s="23"/>
      <x:c r="D10" s="23"/>
      <x:c r="E10" s="23"/>
      <x:c r="F10" s="23"/>
      <x:c r="G10" s="23"/>
      <x:c r="H10" s="23"/>
    </x:row>
    <x:row r="11" ht="24" customHeight="1">
      <x:c r="A11" s="26" t="str">
        <x:v>5</x:v>
      </x:c>
      <x:c r="B11" s="27" t="str">
        <x:v>Do not treat the 3,500-kcal conversion as guaranteed body-fat or scale change.</x:v>
      </x:c>
      <x:c r="C11" s="23"/>
      <x:c r="D11" s="23"/>
      <x:c r="E11" s="23"/>
      <x:c r="F11" s="23"/>
      <x:c r="G11" s="23"/>
      <x:c r="H11" s="23"/>
    </x:row>
    <x:row r="12" ht="24" customHeight="1">
      <x:c r="A12" s="23"/>
      <x:c r="B12" s="23"/>
      <x:c r="C12" s="23"/>
      <x:c r="D12" s="23"/>
      <x:c r="E12" s="23"/>
      <x:c r="F12" s="23"/>
      <x:c r="G12" s="23"/>
      <x:c r="H12" s="23"/>
    </x:row>
    <x:row r="13" ht="24" customHeight="1">
      <x:c r="A13" s="30" t="str">
        <x:v>Important: Energy balance is recorded in kilocalories. Body mass is recorded in pounds or kilograms. Metabolism links these ledgers, but their units must never be added or subtracted from one another. Consult a qualified healthcare professional before making material changes to a weight-loss plan.</x:v>
      </x:c>
      <x:c r="B13" s="30"/>
      <x:c r="C13" s="30"/>
      <x:c r="D13" s="30"/>
      <x:c r="E13" s="30"/>
      <x:c r="F13" s="30"/>
      <x:c r="G13" s="30"/>
      <x:c r="H13" s="30"/>
    </x:row>
    <x:row r="14" ht="24" customHeight="1">
      <x:c r="A14" s="30"/>
      <x:c r="B14" s="30"/>
      <x:c r="C14" s="30"/>
      <x:c r="D14" s="30"/>
      <x:c r="E14" s="30"/>
      <x:c r="F14" s="30"/>
      <x:c r="G14" s="30"/>
      <x:c r="H14" s="30"/>
    </x:row>
    <x:row r="15" ht="24" customHeight="1">
      <x:c r="A15" s="30"/>
      <x:c r="B15" s="30"/>
      <x:c r="C15" s="30"/>
      <x:c r="D15" s="30"/>
      <x:c r="E15" s="30"/>
      <x:c r="F15" s="30"/>
      <x:c r="G15" s="30"/>
      <x:c r="H15" s="30"/>
    </x:row>
    <x:row r="16" ht="24" customHeight="1">
      <x:c r="A16" s="23"/>
      <x:c r="B16" s="23"/>
      <x:c r="C16" s="23"/>
      <x:c r="D16" s="23"/>
      <x:c r="E16" s="23"/>
      <x:c r="F16" s="23"/>
      <x:c r="G16" s="23"/>
      <x:c r="H16" s="23"/>
    </x:row>
    <x:row r="17" ht="24" customHeight="1">
      <x:c r="A17" s="31" t="str">
        <x:v>Site: https://caltolbs.com/mass-energy-balance-weight-loss/</x:v>
      </x:c>
      <x:c r="B17" s="31"/>
      <x:c r="C17" s="31"/>
      <x:c r="D17" s="31"/>
      <x:c r="E17" s="31"/>
      <x:c r="F17" s="31"/>
      <x:c r="G17" s="31"/>
      <x:c r="H17" s="31"/>
    </x:row>
  </x:sheetData>
  <x:mergeCells>
    <x:mergeCell ref="A1:H2"/>
    <x:mergeCell ref="A4:H4"/>
    <x:mergeCell ref="A13:H15"/>
    <x:mergeCell ref="A17:H17"/>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14" hidden="0" customWidth="1"/>
    <x:col min="2" max="2" width="19" hidden="0" customWidth="1"/>
    <x:col min="3" max="3" width="19" hidden="0" customWidth="1"/>
    <x:col min="4" max="4" width="19" hidden="0" customWidth="1"/>
    <x:col min="5" max="5" width="19" hidden="0" customWidth="1"/>
    <x:col min="6" max="6" width="16" hidden="0" customWidth="1"/>
    <x:col min="7" max="7" width="16" hidden="0" customWidth="1"/>
    <x:col min="8" max="8" width="16" hidden="0" customWidth="1"/>
    <x:col min="9" max="9" width="16" hidden="0" customWidth="1"/>
    <x:col min="10" max="10" width="16" hidden="0" customWidth="1"/>
    <x:col min="11" max="11" width="16" hidden="0" customWidth="1"/>
    <x:col min="12" max="12" width="36" hidden="0" customWidth="1"/>
  </x:cols>
  <x:sheetData>
    <x:row r="1">
      <x:c r="A1" s="81" t="str">
        <x:v>Daily Energy, Weight, Macro, Sodium, and Water Log</x:v>
      </x:c>
      <x:c r="B1" s="81"/>
      <x:c r="C1" s="81"/>
      <x:c r="D1" s="81"/>
      <x:c r="E1" s="81"/>
      <x:c r="F1" s="81"/>
      <x:c r="G1" s="81"/>
      <x:c r="H1" s="81"/>
      <x:c r="I1" s="81"/>
      <x:c r="J1" s="81"/>
      <x:c r="K1" s="81"/>
      <x:c r="L1" s="81"/>
    </x:row>
    <x:row r="2">
      <x:c r="A2" s="81"/>
      <x:c r="B2" s="81"/>
      <x:c r="C2" s="81"/>
      <x:c r="D2" s="81"/>
      <x:c r="E2" s="81"/>
      <x:c r="F2" s="81"/>
      <x:c r="G2" s="81"/>
      <x:c r="H2" s="81"/>
      <x:c r="I2" s="81"/>
      <x:c r="J2" s="81"/>
      <x:c r="K2" s="81"/>
      <x:c r="L2" s="81"/>
    </x:row>
    <x:row r="3" ht="38" customHeight="1">
      <x:c r="A3" s="49" t="str">
        <x:v>Date</x:v>
      </x:c>
      <x:c r="B3" s="49" t="str">
        <x:v>Energy Intake (kcal)</x:v>
      </x:c>
      <x:c r="C3" s="49" t="str">
        <x:v>Energy Expenditure (kcal)</x:v>
      </x:c>
      <x:c r="D3" s="49" t="str">
        <x:v>Energy Balance (kcal)</x:v>
      </x:c>
      <x:c r="E3" s="49" t="str">
        <x:v>Static Equivalent (lb)</x:v>
      </x:c>
      <x:c r="F3" s="49" t="str">
        <x:v>Body Weight (lb)</x:v>
      </x:c>
      <x:c r="G3" s="49" t="str">
        <x:v>Protein (g)</x:v>
      </x:c>
      <x:c r="H3" s="49" t="str">
        <x:v>Carbohydrate (g)</x:v>
      </x:c>
      <x:c r="I3" s="49" t="str">
        <x:v>Fat (g)</x:v>
      </x:c>
      <x:c r="J3" s="49" t="str">
        <x:v>Sodium (mg)</x:v>
      </x:c>
      <x:c r="K3" s="49" t="str">
        <x:v>Water (L)</x:v>
      </x:c>
      <x:c r="L3" s="49" t="str">
        <x:v>Notes</x:v>
      </x:c>
    </x:row>
    <x:row r="4">
      <x:c r="A4" s="43" t="n">
        <x:f>'Instructions'!$E$7</x:f>
        <x:v>46218</x:v>
      </x:c>
      <x:c r="B4" s="44" t="n">
        <x:v>1980</x:v>
      </x:c>
      <x:c r="C4" s="44" t="n">
        <x:v>2480</x:v>
      </x:c>
      <x:c r="D4" s="45" t="n">
        <x:f>IF(OR(B4="",C4=""),"",B4-C4)</x:f>
        <x:v>-500</x:v>
      </x:c>
      <x:c r="E4" s="46" t="n">
        <x:f>IF(D4="","",D4/'Instructions'!$E$8)</x:f>
        <x:v>-0.14285714285714285</x:v>
      </x:c>
      <x:c r="F4" s="47" t="n">
        <x:v>180.2</x:v>
      </x:c>
      <x:c r="G4" s="44" t="n">
        <x:v>145</x:v>
      </x:c>
      <x:c r="H4" s="44" t="n">
        <x:v>185</x:v>
      </x:c>
      <x:c r="I4" s="44" t="n">
        <x:v>65</x:v>
      </x:c>
      <x:c r="J4" s="44" t="n">
        <x:v>2100</x:v>
      </x:c>
      <x:c r="K4" s="47" t="n">
        <x:v>2.4</x:v>
      </x:c>
      <x:c r="L4" s="48" t="str">
        <x:v>Example values - replace yellow cells</x:v>
      </x:c>
    </x:row>
    <x:row r="5">
      <x:c r="A5" s="43" t="n">
        <x:f>A4+1</x:f>
        <x:v>46219</x:v>
      </x:c>
      <x:c r="B5" s="44" t="n">
        <x:v>2050</x:v>
      </x:c>
      <x:c r="C5" s="44" t="n">
        <x:v>2520</x:v>
      </x:c>
      <x:c r="D5" s="45" t="n">
        <x:f>IF(OR(B5="",C5=""),"",B5-C5)</x:f>
        <x:v>-470</x:v>
      </x:c>
      <x:c r="E5" s="46" t="n">
        <x:f>IF(D5="","",D5/'Instructions'!$E$8)</x:f>
        <x:v>-0.13428571428571429</x:v>
      </x:c>
      <x:c r="F5" s="47" t="n">
        <x:v>179.8</x:v>
      </x:c>
      <x:c r="G5" s="44" t="n">
        <x:v>150</x:v>
      </x:c>
      <x:c r="H5" s="44" t="n">
        <x:v>195</x:v>
      </x:c>
      <x:c r="I5" s="44" t="n">
        <x:v>68</x:v>
      </x:c>
      <x:c r="J5" s="44" t="n">
        <x:v>2200</x:v>
      </x:c>
      <x:c r="K5" s="47" t="n">
        <x:v>2.6</x:v>
      </x:c>
      <x:c r="L5" s="48" t="str"/>
    </x:row>
    <x:row r="6">
      <x:c r="A6" s="43" t="n">
        <x:f>A5+1</x:f>
        <x:v>46220</x:v>
      </x:c>
      <x:c r="B6" s="44" t="n">
        <x:v>1925</x:v>
      </x:c>
      <x:c r="C6" s="44" t="n">
        <x:v>2460</x:v>
      </x:c>
      <x:c r="D6" s="45" t="n">
        <x:f>IF(OR(B6="",C6=""),"",B6-C6)</x:f>
        <x:v>-535</x:v>
      </x:c>
      <x:c r="E6" s="46" t="n">
        <x:f>IF(D6="","",D6/'Instructions'!$E$8)</x:f>
        <x:v>-0.15285714285714286</x:v>
      </x:c>
      <x:c r="F6" s="47" t="n">
        <x:v>179.9</x:v>
      </x:c>
      <x:c r="G6" s="44" t="n">
        <x:v>155</x:v>
      </x:c>
      <x:c r="H6" s="44" t="n">
        <x:v>205</x:v>
      </x:c>
      <x:c r="I6" s="44" t="n">
        <x:v>71</x:v>
      </x:c>
      <x:c r="J6" s="44" t="n">
        <x:v>2300</x:v>
      </x:c>
      <x:c r="K6" s="47" t="n">
        <x:v>2.8</x:v>
      </x:c>
      <x:c r="L6" s="48" t="str"/>
    </x:row>
    <x:row r="7">
      <x:c r="A7" s="43" t="n">
        <x:f>A6+1</x:f>
        <x:v>46221</x:v>
      </x:c>
      <x:c r="B7" s="44" t="n">
        <x:v>2100</x:v>
      </x:c>
      <x:c r="C7" s="44" t="n">
        <x:v>2550</x:v>
      </x:c>
      <x:c r="D7" s="45" t="n">
        <x:f>IF(OR(B7="",C7=""),"",B7-C7)</x:f>
        <x:v>-450</x:v>
      </x:c>
      <x:c r="E7" s="46" t="n">
        <x:f>IF(D7="","",D7/'Instructions'!$E$8)</x:f>
        <x:v>-0.12857142857142856</x:v>
      </x:c>
      <x:c r="F7" s="47" t="n">
        <x:v>179.4</x:v>
      </x:c>
      <x:c r="G7" s="44" t="n">
        <x:v>145</x:v>
      </x:c>
      <x:c r="H7" s="44" t="n">
        <x:v>215</x:v>
      </x:c>
      <x:c r="I7" s="44" t="n">
        <x:v>65</x:v>
      </x:c>
      <x:c r="J7" s="44" t="n">
        <x:v>2400</x:v>
      </x:c>
      <x:c r="K7" s="47" t="n">
        <x:v>3</x:v>
      </x:c>
      <x:c r="L7" s="48" t="str"/>
    </x:row>
    <x:row r="8">
      <x:c r="A8" s="43" t="n">
        <x:f>A7+1</x:f>
        <x:v>46222</x:v>
      </x:c>
      <x:c r="B8" s="44" t="n">
        <x:v>2000</x:v>
      </x:c>
      <x:c r="C8" s="44" t="n">
        <x:v>2490</x:v>
      </x:c>
      <x:c r="D8" s="45" t="n">
        <x:f>IF(OR(B8="",C8=""),"",B8-C8)</x:f>
        <x:v>-490</x:v>
      </x:c>
      <x:c r="E8" s="46" t="n">
        <x:f>IF(D8="","",D8/'Instructions'!$E$8)</x:f>
        <x:v>-0.14</x:v>
      </x:c>
      <x:c r="F8" s="47" t="n">
        <x:v>179.6</x:v>
      </x:c>
      <x:c r="G8" s="44" t="n">
        <x:v>150</x:v>
      </x:c>
      <x:c r="H8" s="44" t="n">
        <x:v>185</x:v>
      </x:c>
      <x:c r="I8" s="44" t="n">
        <x:v>68</x:v>
      </x:c>
      <x:c r="J8" s="44" t="n">
        <x:v>2500</x:v>
      </x:c>
      <x:c r="K8" s="47" t="n">
        <x:v>2.4</x:v>
      </x:c>
      <x:c r="L8" s="48" t="str"/>
    </x:row>
    <x:row r="9">
      <x:c r="A9" s="43" t="n">
        <x:f>A8+1</x:f>
        <x:v>46223</x:v>
      </x:c>
      <x:c r="B9" s="44" t="n">
        <x:v>2180</x:v>
      </x:c>
      <x:c r="C9" s="44" t="n">
        <x:v>2580</x:v>
      </x:c>
      <x:c r="D9" s="45" t="n">
        <x:f>IF(OR(B9="",C9=""),"",B9-C9)</x:f>
        <x:v>-400</x:v>
      </x:c>
      <x:c r="E9" s="46" t="n">
        <x:f>IF(D9="","",D9/'Instructions'!$E$8)</x:f>
        <x:v>-0.11428571428571428</x:v>
      </x:c>
      <x:c r="F9" s="47" t="n">
        <x:v>179.5</x:v>
      </x:c>
      <x:c r="G9" s="44" t="n">
        <x:v>155</x:v>
      </x:c>
      <x:c r="H9" s="44" t="n">
        <x:v>195</x:v>
      </x:c>
      <x:c r="I9" s="44" t="n">
        <x:v>71</x:v>
      </x:c>
      <x:c r="J9" s="44" t="n">
        <x:v>2100</x:v>
      </x:c>
      <x:c r="K9" s="47" t="n">
        <x:v>2.6</x:v>
      </x:c>
      <x:c r="L9" s="48" t="str"/>
    </x:row>
    <x:row r="10">
      <x:c r="A10" s="43" t="n">
        <x:f>A9+1</x:f>
        <x:v>46224</x:v>
      </x:c>
      <x:c r="B10" s="44" t="n">
        <x:v>1950</x:v>
      </x:c>
      <x:c r="C10" s="44" t="n">
        <x:v>2450</x:v>
      </x:c>
      <x:c r="D10" s="45" t="n">
        <x:f>IF(OR(B10="",C10=""),"",B10-C10)</x:f>
        <x:v>-500</x:v>
      </x:c>
      <x:c r="E10" s="46" t="n">
        <x:f>IF(D10="","",D10/'Instructions'!$E$8)</x:f>
        <x:v>-0.14285714285714285</x:v>
      </x:c>
      <x:c r="F10" s="47" t="n">
        <x:v>179.1</x:v>
      </x:c>
      <x:c r="G10" s="44" t="n">
        <x:v>145</x:v>
      </x:c>
      <x:c r="H10" s="44" t="n">
        <x:v>205</x:v>
      </x:c>
      <x:c r="I10" s="44" t="n">
        <x:v>65</x:v>
      </x:c>
      <x:c r="J10" s="44" t="n">
        <x:v>2200</x:v>
      </x:c>
      <x:c r="K10" s="47" t="n">
        <x:v>2.8</x:v>
      </x:c>
      <x:c r="L10" s="48" t="str"/>
    </x:row>
    <x:row r="11">
      <x:c r="A11" s="43" t="n">
        <x:f>A10+1</x:f>
        <x:v>46225</x:v>
      </x:c>
      <x:c r="B11" s="44" t="n">
        <x:v>1980</x:v>
      </x:c>
      <x:c r="C11" s="44" t="n">
        <x:v>2480</x:v>
      </x:c>
      <x:c r="D11" s="45" t="n">
        <x:f>IF(OR(B11="",C11=""),"",B11-C11)</x:f>
        <x:v>-500</x:v>
      </x:c>
      <x:c r="E11" s="46" t="n">
        <x:f>IF(D11="","",D11/'Instructions'!$E$8)</x:f>
        <x:v>-0.14285714285714285</x:v>
      </x:c>
      <x:c r="F11" s="47" t="n">
        <x:v>179.4</x:v>
      </x:c>
      <x:c r="G11" s="44" t="n">
        <x:v>150</x:v>
      </x:c>
      <x:c r="H11" s="44" t="n">
        <x:v>215</x:v>
      </x:c>
      <x:c r="I11" s="44" t="n">
        <x:v>68</x:v>
      </x:c>
      <x:c r="J11" s="44" t="n">
        <x:v>2300</x:v>
      </x:c>
      <x:c r="K11" s="47" t="n">
        <x:v>3</x:v>
      </x:c>
      <x:c r="L11" s="48" t="str"/>
    </x:row>
    <x:row r="12">
      <x:c r="A12" s="43" t="n">
        <x:f>A11+1</x:f>
        <x:v>46226</x:v>
      </x:c>
      <x:c r="B12" s="44" t="n">
        <x:v>2050</x:v>
      </x:c>
      <x:c r="C12" s="44" t="n">
        <x:v>2520</x:v>
      </x:c>
      <x:c r="D12" s="45" t="n">
        <x:f>IF(OR(B12="",C12=""),"",B12-C12)</x:f>
        <x:v>-470</x:v>
      </x:c>
      <x:c r="E12" s="46" t="n">
        <x:f>IF(D12="","",D12/'Instructions'!$E$8)</x:f>
        <x:v>-0.13428571428571429</x:v>
      </x:c>
      <x:c r="F12" s="47" t="n">
        <x:v>178.9</x:v>
      </x:c>
      <x:c r="G12" s="44" t="n">
        <x:v>155</x:v>
      </x:c>
      <x:c r="H12" s="44" t="n">
        <x:v>185</x:v>
      </x:c>
      <x:c r="I12" s="44" t="n">
        <x:v>71</x:v>
      </x:c>
      <x:c r="J12" s="44" t="n">
        <x:v>2400</x:v>
      </x:c>
      <x:c r="K12" s="47" t="n">
        <x:v>2.4</x:v>
      </x:c>
      <x:c r="L12" s="48" t="str"/>
    </x:row>
    <x:row r="13">
      <x:c r="A13" s="43" t="n">
        <x:f>A12+1</x:f>
        <x:v>46227</x:v>
      </x:c>
      <x:c r="B13" s="44" t="n">
        <x:v>1925</x:v>
      </x:c>
      <x:c r="C13" s="44" t="n">
        <x:v>2460</x:v>
      </x:c>
      <x:c r="D13" s="45" t="n">
        <x:f>IF(OR(B13="",C13=""),"",B13-C13)</x:f>
        <x:v>-535</x:v>
      </x:c>
      <x:c r="E13" s="46" t="n">
        <x:f>IF(D13="","",D13/'Instructions'!$E$8)</x:f>
        <x:v>-0.15285714285714286</x:v>
      </x:c>
      <x:c r="F13" s="47" t="n">
        <x:v>179.1</x:v>
      </x:c>
      <x:c r="G13" s="44" t="n">
        <x:v>145</x:v>
      </x:c>
      <x:c r="H13" s="44" t="n">
        <x:v>195</x:v>
      </x:c>
      <x:c r="I13" s="44" t="n">
        <x:v>65</x:v>
      </x:c>
      <x:c r="J13" s="44" t="n">
        <x:v>2500</x:v>
      </x:c>
      <x:c r="K13" s="47" t="n">
        <x:v>2.6</x:v>
      </x:c>
      <x:c r="L13" s="48" t="str"/>
    </x:row>
    <x:row r="14">
      <x:c r="A14" s="43" t="n">
        <x:f>A13+1</x:f>
        <x:v>46228</x:v>
      </x:c>
      <x:c r="B14" s="44" t="n">
        <x:v>2100</x:v>
      </x:c>
      <x:c r="C14" s="44" t="n">
        <x:v>2550</x:v>
      </x:c>
      <x:c r="D14" s="45" t="n">
        <x:f>IF(OR(B14="",C14=""),"",B14-C14)</x:f>
        <x:v>-450</x:v>
      </x:c>
      <x:c r="E14" s="46" t="n">
        <x:f>IF(D14="","",D14/'Instructions'!$E$8)</x:f>
        <x:v>-0.12857142857142856</x:v>
      </x:c>
      <x:c r="F14" s="47" t="n">
        <x:v>178.6</x:v>
      </x:c>
      <x:c r="G14" s="44" t="n">
        <x:v>150</x:v>
      </x:c>
      <x:c r="H14" s="44" t="n">
        <x:v>205</x:v>
      </x:c>
      <x:c r="I14" s="44" t="n">
        <x:v>68</x:v>
      </x:c>
      <x:c r="J14" s="44" t="n">
        <x:v>2100</x:v>
      </x:c>
      <x:c r="K14" s="47" t="n">
        <x:v>2.8</x:v>
      </x:c>
      <x:c r="L14" s="48" t="str"/>
    </x:row>
    <x:row r="15">
      <x:c r="A15" s="43" t="n">
        <x:f>A14+1</x:f>
        <x:v>46229</x:v>
      </x:c>
      <x:c r="B15" s="44" t="n">
        <x:v>2000</x:v>
      </x:c>
      <x:c r="C15" s="44" t="n">
        <x:v>2490</x:v>
      </x:c>
      <x:c r="D15" s="45" t="n">
        <x:f>IF(OR(B15="",C15=""),"",B15-C15)</x:f>
        <x:v>-490</x:v>
      </x:c>
      <x:c r="E15" s="46" t="n">
        <x:f>IF(D15="","",D15/'Instructions'!$E$8)</x:f>
        <x:v>-0.14</x:v>
      </x:c>
      <x:c r="F15" s="47" t="n">
        <x:v>178.7</x:v>
      </x:c>
      <x:c r="G15" s="44" t="n">
        <x:v>155</x:v>
      </x:c>
      <x:c r="H15" s="44" t="n">
        <x:v>215</x:v>
      </x:c>
      <x:c r="I15" s="44" t="n">
        <x:v>71</x:v>
      </x:c>
      <x:c r="J15" s="44" t="n">
        <x:v>2200</x:v>
      </x:c>
      <x:c r="K15" s="47" t="n">
        <x:v>3</x:v>
      </x:c>
      <x:c r="L15" s="48" t="str"/>
    </x:row>
    <x:row r="16">
      <x:c r="A16" s="43" t="n">
        <x:f>A15+1</x:f>
        <x:v>46230</x:v>
      </x:c>
      <x:c r="B16" s="44" t="n">
        <x:v>2180</x:v>
      </x:c>
      <x:c r="C16" s="44" t="n">
        <x:v>2580</x:v>
      </x:c>
      <x:c r="D16" s="45" t="n">
        <x:f>IF(OR(B16="",C16=""),"",B16-C16)</x:f>
        <x:v>-400</x:v>
      </x:c>
      <x:c r="E16" s="46" t="n">
        <x:f>IF(D16="","",D16/'Instructions'!$E$8)</x:f>
        <x:v>-0.11428571428571428</x:v>
      </x:c>
      <x:c r="F16" s="47" t="n">
        <x:v>178.7</x:v>
      </x:c>
      <x:c r="G16" s="44" t="n">
        <x:v>145</x:v>
      </x:c>
      <x:c r="H16" s="44" t="n">
        <x:v>185</x:v>
      </x:c>
      <x:c r="I16" s="44" t="n">
        <x:v>65</x:v>
      </x:c>
      <x:c r="J16" s="44" t="n">
        <x:v>2300</x:v>
      </x:c>
      <x:c r="K16" s="47" t="n">
        <x:v>2.4</x:v>
      </x:c>
      <x:c r="L16" s="48" t="str"/>
    </x:row>
    <x:row r="17">
      <x:c r="A17" s="43" t="n">
        <x:f>A16+1</x:f>
        <x:v>46231</x:v>
      </x:c>
      <x:c r="B17" s="44" t="n">
        <x:v>1950</x:v>
      </x:c>
      <x:c r="C17" s="44" t="n">
        <x:v>2450</x:v>
      </x:c>
      <x:c r="D17" s="45" t="n">
        <x:f>IF(OR(B17="",C17=""),"",B17-C17)</x:f>
        <x:v>-500</x:v>
      </x:c>
      <x:c r="E17" s="46" t="n">
        <x:f>IF(D17="","",D17/'Instructions'!$E$8)</x:f>
        <x:v>-0.14285714285714285</x:v>
      </x:c>
      <x:c r="F17" s="47" t="n">
        <x:v>178.3</x:v>
      </x:c>
      <x:c r="G17" s="44" t="n">
        <x:v>150</x:v>
      </x:c>
      <x:c r="H17" s="44" t="n">
        <x:v>195</x:v>
      </x:c>
      <x:c r="I17" s="44" t="n">
        <x:v>68</x:v>
      </x:c>
      <x:c r="J17" s="44" t="n">
        <x:v>2400</x:v>
      </x:c>
      <x:c r="K17" s="47" t="n">
        <x:v>2.6</x:v>
      </x:c>
      <x:c r="L17" s="48" t="str"/>
    </x:row>
    <x:row r="18">
      <x:c r="A18" s="43" t="n">
        <x:f>A17+1</x:f>
        <x:v>46232</x:v>
      </x:c>
      <x:c r="B18" s="44" t="n">
        <x:v>1980</x:v>
      </x:c>
      <x:c r="C18" s="44" t="n">
        <x:v>2480</x:v>
      </x:c>
      <x:c r="D18" s="45" t="n">
        <x:f>IF(OR(B18="",C18=""),"",B18-C18)</x:f>
        <x:v>-500</x:v>
      </x:c>
      <x:c r="E18" s="46" t="n">
        <x:f>IF(D18="","",D18/'Instructions'!$E$8)</x:f>
        <x:v>-0.14285714285714285</x:v>
      </x:c>
      <x:c r="F18" s="47" t="n">
        <x:v>178.5</x:v>
      </x:c>
      <x:c r="G18" s="44" t="n">
        <x:v>155</x:v>
      </x:c>
      <x:c r="H18" s="44" t="n">
        <x:v>205</x:v>
      </x:c>
      <x:c r="I18" s="44" t="n">
        <x:v>71</x:v>
      </x:c>
      <x:c r="J18" s="44" t="n">
        <x:v>2500</x:v>
      </x:c>
      <x:c r="K18" s="47" t="n">
        <x:v>2.8</x:v>
      </x:c>
      <x:c r="L18" s="48" t="str"/>
    </x:row>
    <x:row r="19">
      <x:c r="A19" s="43" t="n">
        <x:f>A18+1</x:f>
        <x:v>46233</x:v>
      </x:c>
      <x:c r="B19" s="44" t="n">
        <x:v>2050</x:v>
      </x:c>
      <x:c r="C19" s="44" t="n">
        <x:v>2520</x:v>
      </x:c>
      <x:c r="D19" s="45" t="n">
        <x:f>IF(OR(B19="",C19=""),"",B19-C19)</x:f>
        <x:v>-470</x:v>
      </x:c>
      <x:c r="E19" s="46" t="n">
        <x:f>IF(D19="","",D19/'Instructions'!$E$8)</x:f>
        <x:v>-0.13428571428571429</x:v>
      </x:c>
      <x:c r="F19" s="47" t="n">
        <x:v>178.1</x:v>
      </x:c>
      <x:c r="G19" s="44" t="n">
        <x:v>145</x:v>
      </x:c>
      <x:c r="H19" s="44" t="n">
        <x:v>215</x:v>
      </x:c>
      <x:c r="I19" s="44" t="n">
        <x:v>65</x:v>
      </x:c>
      <x:c r="J19" s="44" t="n">
        <x:v>2100</x:v>
      </x:c>
      <x:c r="K19" s="47" t="n">
        <x:v>3</x:v>
      </x:c>
      <x:c r="L19" s="48" t="str"/>
    </x:row>
    <x:row r="20">
      <x:c r="A20" s="43" t="n">
        <x:f>A19+1</x:f>
        <x:v>46234</x:v>
      </x:c>
      <x:c r="B20" s="44" t="n">
        <x:v>1925</x:v>
      </x:c>
      <x:c r="C20" s="44" t="n">
        <x:v>2460</x:v>
      </x:c>
      <x:c r="D20" s="45" t="n">
        <x:f>IF(OR(B20="",C20=""),"",B20-C20)</x:f>
        <x:v>-535</x:v>
      </x:c>
      <x:c r="E20" s="46" t="n">
        <x:f>IF(D20="","",D20/'Instructions'!$E$8)</x:f>
        <x:v>-0.15285714285714286</x:v>
      </x:c>
      <x:c r="F20" s="47" t="n">
        <x:v>178.2</x:v>
      </x:c>
      <x:c r="G20" s="44" t="n">
        <x:v>150</x:v>
      </x:c>
      <x:c r="H20" s="44" t="n">
        <x:v>185</x:v>
      </x:c>
      <x:c r="I20" s="44" t="n">
        <x:v>68</x:v>
      </x:c>
      <x:c r="J20" s="44" t="n">
        <x:v>2200</x:v>
      </x:c>
      <x:c r="K20" s="47" t="n">
        <x:v>2.4</x:v>
      </x:c>
      <x:c r="L20" s="48" t="str"/>
    </x:row>
    <x:row r="21">
      <x:c r="A21" s="43" t="n">
        <x:f>A20+1</x:f>
        <x:v>46235</x:v>
      </x:c>
      <x:c r="B21" s="44" t="n">
        <x:v>2100</x:v>
      </x:c>
      <x:c r="C21" s="44" t="n">
        <x:v>2550</x:v>
      </x:c>
      <x:c r="D21" s="45" t="n">
        <x:f>IF(OR(B21="",C21=""),"",B21-C21)</x:f>
        <x:v>-450</x:v>
      </x:c>
      <x:c r="E21" s="46" t="n">
        <x:f>IF(D21="","",D21/'Instructions'!$E$8)</x:f>
        <x:v>-0.12857142857142856</x:v>
      </x:c>
      <x:c r="F21" s="47" t="n">
        <x:v>177.8</x:v>
      </x:c>
      <x:c r="G21" s="44" t="n">
        <x:v>155</x:v>
      </x:c>
      <x:c r="H21" s="44" t="n">
        <x:v>195</x:v>
      </x:c>
      <x:c r="I21" s="44" t="n">
        <x:v>71</x:v>
      </x:c>
      <x:c r="J21" s="44" t="n">
        <x:v>2300</x:v>
      </x:c>
      <x:c r="K21" s="47" t="n">
        <x:v>2.6</x:v>
      </x:c>
      <x:c r="L21" s="48" t="str"/>
    </x:row>
    <x:row r="22">
      <x:c r="A22" s="43" t="n">
        <x:f>A21+1</x:f>
        <x:v>46236</x:v>
      </x:c>
      <x:c r="B22" s="44" t="n">
        <x:v>2000</x:v>
      </x:c>
      <x:c r="C22" s="44" t="n">
        <x:v>2490</x:v>
      </x:c>
      <x:c r="D22" s="45" t="n">
        <x:f>IF(OR(B22="",C22=""),"",B22-C22)</x:f>
        <x:v>-490</x:v>
      </x:c>
      <x:c r="E22" s="46" t="n">
        <x:f>IF(D22="","",D22/'Instructions'!$E$8)</x:f>
        <x:v>-0.14</x:v>
      </x:c>
      <x:c r="F22" s="47" t="n">
        <x:v>177.9</x:v>
      </x:c>
      <x:c r="G22" s="44" t="n">
        <x:v>145</x:v>
      </x:c>
      <x:c r="H22" s="44" t="n">
        <x:v>205</x:v>
      </x:c>
      <x:c r="I22" s="44" t="n">
        <x:v>65</x:v>
      </x:c>
      <x:c r="J22" s="44" t="n">
        <x:v>2400</x:v>
      </x:c>
      <x:c r="K22" s="47" t="n">
        <x:v>2.8</x:v>
      </x:c>
      <x:c r="L22" s="48" t="str"/>
    </x:row>
    <x:row r="23">
      <x:c r="A23" s="43" t="n">
        <x:f>A22+1</x:f>
        <x:v>46237</x:v>
      </x:c>
      <x:c r="B23" s="44" t="n">
        <x:v>2180</x:v>
      </x:c>
      <x:c r="C23" s="44" t="n">
        <x:v>2580</x:v>
      </x:c>
      <x:c r="D23" s="45" t="n">
        <x:f>IF(OR(B23="",C23=""),"",B23-C23)</x:f>
        <x:v>-400</x:v>
      </x:c>
      <x:c r="E23" s="46" t="n">
        <x:f>IF(D23="","",D23/'Instructions'!$E$8)</x:f>
        <x:v>-0.11428571428571428</x:v>
      </x:c>
      <x:c r="F23" s="47" t="n">
        <x:v>177.8</x:v>
      </x:c>
      <x:c r="G23" s="44" t="n">
        <x:v>150</x:v>
      </x:c>
      <x:c r="H23" s="44" t="n">
        <x:v>215</x:v>
      </x:c>
      <x:c r="I23" s="44" t="n">
        <x:v>68</x:v>
      </x:c>
      <x:c r="J23" s="44" t="n">
        <x:v>2500</x:v>
      </x:c>
      <x:c r="K23" s="47" t="n">
        <x:v>3</x:v>
      </x:c>
      <x:c r="L23" s="48" t="str"/>
    </x:row>
    <x:row r="24">
      <x:c r="A24" s="43" t="n">
        <x:f>A23+1</x:f>
        <x:v>46238</x:v>
      </x:c>
      <x:c r="B24" s="44" t="n">
        <x:v>1950</x:v>
      </x:c>
      <x:c r="C24" s="44" t="n">
        <x:v>2450</x:v>
      </x:c>
      <x:c r="D24" s="45" t="n">
        <x:f>IF(OR(B24="",C24=""),"",B24-C24)</x:f>
        <x:v>-500</x:v>
      </x:c>
      <x:c r="E24" s="46" t="n">
        <x:f>IF(D24="","",D24/'Instructions'!$E$8)</x:f>
        <x:v>-0.14285714285714285</x:v>
      </x:c>
      <x:c r="F24" s="47" t="n">
        <x:v>177.4</x:v>
      </x:c>
      <x:c r="G24" s="44" t="n">
        <x:v>155</x:v>
      </x:c>
      <x:c r="H24" s="44" t="n">
        <x:v>185</x:v>
      </x:c>
      <x:c r="I24" s="44" t="n">
        <x:v>71</x:v>
      </x:c>
      <x:c r="J24" s="44" t="n">
        <x:v>2100</x:v>
      </x:c>
      <x:c r="K24" s="47" t="n">
        <x:v>2.4</x:v>
      </x:c>
      <x:c r="L24" s="48" t="str"/>
    </x:row>
    <x:row r="25">
      <x:c r="A25" s="43" t="n">
        <x:f>A24+1</x:f>
        <x:v>46239</x:v>
      </x:c>
      <x:c r="B25" s="44" t="n">
        <x:v>1980</x:v>
      </x:c>
      <x:c r="C25" s="44" t="n">
        <x:v>2480</x:v>
      </x:c>
      <x:c r="D25" s="45" t="n">
        <x:f>IF(OR(B25="",C25=""),"",B25-C25)</x:f>
        <x:v>-500</x:v>
      </x:c>
      <x:c r="E25" s="46" t="n">
        <x:f>IF(D25="","",D25/'Instructions'!$E$8)</x:f>
        <x:v>-0.14285714285714285</x:v>
      </x:c>
      <x:c r="F25" s="47" t="n">
        <x:v>177.7</x:v>
      </x:c>
      <x:c r="G25" s="44" t="n">
        <x:v>145</x:v>
      </x:c>
      <x:c r="H25" s="44" t="n">
        <x:v>195</x:v>
      </x:c>
      <x:c r="I25" s="44" t="n">
        <x:v>65</x:v>
      </x:c>
      <x:c r="J25" s="44" t="n">
        <x:v>2200</x:v>
      </x:c>
      <x:c r="K25" s="47" t="n">
        <x:v>2.6</x:v>
      </x:c>
      <x:c r="L25" s="48" t="str"/>
    </x:row>
    <x:row r="26">
      <x:c r="A26" s="43" t="n">
        <x:f>A25+1</x:f>
        <x:v>46240</x:v>
      </x:c>
      <x:c r="B26" s="44" t="n">
        <x:v>2050</x:v>
      </x:c>
      <x:c r="C26" s="44" t="n">
        <x:v>2520</x:v>
      </x:c>
      <x:c r="D26" s="45" t="n">
        <x:f>IF(OR(B26="",C26=""),"",B26-C26)</x:f>
        <x:v>-470</x:v>
      </x:c>
      <x:c r="E26" s="46" t="n">
        <x:f>IF(D26="","",D26/'Instructions'!$E$8)</x:f>
        <x:v>-0.13428571428571429</x:v>
      </x:c>
      <x:c r="F26" s="47" t="n">
        <x:v>177.3</x:v>
      </x:c>
      <x:c r="G26" s="44" t="n">
        <x:v>150</x:v>
      </x:c>
      <x:c r="H26" s="44" t="n">
        <x:v>205</x:v>
      </x:c>
      <x:c r="I26" s="44" t="n">
        <x:v>68</x:v>
      </x:c>
      <x:c r="J26" s="44" t="n">
        <x:v>2300</x:v>
      </x:c>
      <x:c r="K26" s="47" t="n">
        <x:v>2.8</x:v>
      </x:c>
      <x:c r="L26" s="48" t="str"/>
    </x:row>
    <x:row r="27">
      <x:c r="A27" s="43" t="n">
        <x:f>A26+1</x:f>
        <x:v>46241</x:v>
      </x:c>
      <x:c r="B27" s="44" t="n">
        <x:v>1925</x:v>
      </x:c>
      <x:c r="C27" s="44" t="n">
        <x:v>2460</x:v>
      </x:c>
      <x:c r="D27" s="45" t="n">
        <x:f>IF(OR(B27="",C27=""),"",B27-C27)</x:f>
        <x:v>-535</x:v>
      </x:c>
      <x:c r="E27" s="46" t="n">
        <x:f>IF(D27="","",D27/'Instructions'!$E$8)</x:f>
        <x:v>-0.15285714285714286</x:v>
      </x:c>
      <x:c r="F27" s="47" t="n">
        <x:v>177.4</x:v>
      </x:c>
      <x:c r="G27" s="44" t="n">
        <x:v>155</x:v>
      </x:c>
      <x:c r="H27" s="44" t="n">
        <x:v>215</x:v>
      </x:c>
      <x:c r="I27" s="44" t="n">
        <x:v>71</x:v>
      </x:c>
      <x:c r="J27" s="44" t="n">
        <x:v>2400</x:v>
      </x:c>
      <x:c r="K27" s="47" t="n">
        <x:v>3</x:v>
      </x:c>
      <x:c r="L27" s="48" t="str"/>
    </x:row>
    <x:row r="28">
      <x:c r="A28" s="43" t="n">
        <x:f>A27+1</x:f>
        <x:v>46242</x:v>
      </x:c>
      <x:c r="B28" s="44" t="n">
        <x:v>2100</x:v>
      </x:c>
      <x:c r="C28" s="44" t="n">
        <x:v>2550</x:v>
      </x:c>
      <x:c r="D28" s="45" t="n">
        <x:f>IF(OR(B28="",C28=""),"",B28-C28)</x:f>
        <x:v>-450</x:v>
      </x:c>
      <x:c r="E28" s="46" t="n">
        <x:f>IF(D28="","",D28/'Instructions'!$E$8)</x:f>
        <x:v>-0.12857142857142856</x:v>
      </x:c>
      <x:c r="F28" s="47" t="n">
        <x:v>176.9</x:v>
      </x:c>
      <x:c r="G28" s="44" t="n">
        <x:v>145</x:v>
      </x:c>
      <x:c r="H28" s="44" t="n">
        <x:v>185</x:v>
      </x:c>
      <x:c r="I28" s="44" t="n">
        <x:v>65</x:v>
      </x:c>
      <x:c r="J28" s="44" t="n">
        <x:v>2500</x:v>
      </x:c>
      <x:c r="K28" s="47" t="n">
        <x:v>2.4</x:v>
      </x:c>
      <x:c r="L28" s="48" t="str"/>
    </x:row>
    <x:row r="29">
      <x:c r="A29" s="43" t="n">
        <x:f>A28+1</x:f>
        <x:v>46243</x:v>
      </x:c>
      <x:c r="B29" s="44" t="n">
        <x:v>2000</x:v>
      </x:c>
      <x:c r="C29" s="44" t="n">
        <x:v>2490</x:v>
      </x:c>
      <x:c r="D29" s="45" t="n">
        <x:f>IF(OR(B29="",C29=""),"",B29-C29)</x:f>
        <x:v>-490</x:v>
      </x:c>
      <x:c r="E29" s="46" t="n">
        <x:f>IF(D29="","",D29/'Instructions'!$E$8)</x:f>
        <x:v>-0.14</x:v>
      </x:c>
      <x:c r="F29" s="47" t="n">
        <x:v>177.1</x:v>
      </x:c>
      <x:c r="G29" s="44" t="n">
        <x:v>150</x:v>
      </x:c>
      <x:c r="H29" s="44" t="n">
        <x:v>195</x:v>
      </x:c>
      <x:c r="I29" s="44" t="n">
        <x:v>68</x:v>
      </x:c>
      <x:c r="J29" s="44" t="n">
        <x:v>2100</x:v>
      </x:c>
      <x:c r="K29" s="47" t="n">
        <x:v>2.6</x:v>
      </x:c>
      <x:c r="L29" s="48" t="str"/>
    </x:row>
    <x:row r="30">
      <x:c r="A30" s="43" t="n">
        <x:f>A29+1</x:f>
        <x:v>46244</x:v>
      </x:c>
      <x:c r="B30" s="44" t="n">
        <x:v>2180</x:v>
      </x:c>
      <x:c r="C30" s="44" t="n">
        <x:v>2580</x:v>
      </x:c>
      <x:c r="D30" s="45" t="n">
        <x:f>IF(OR(B30="",C30=""),"",B30-C30)</x:f>
        <x:v>-400</x:v>
      </x:c>
      <x:c r="E30" s="46" t="n">
        <x:f>IF(D30="","",D30/'Instructions'!$E$8)</x:f>
        <x:v>-0.11428571428571428</x:v>
      </x:c>
      <x:c r="F30" s="47" t="n">
        <x:v>177</x:v>
      </x:c>
      <x:c r="G30" s="44" t="n">
        <x:v>155</x:v>
      </x:c>
      <x:c r="H30" s="44" t="n">
        <x:v>205</x:v>
      </x:c>
      <x:c r="I30" s="44" t="n">
        <x:v>71</x:v>
      </x:c>
      <x:c r="J30" s="44" t="n">
        <x:v>2200</x:v>
      </x:c>
      <x:c r="K30" s="47" t="n">
        <x:v>2.8</x:v>
      </x:c>
      <x:c r="L30" s="48" t="str"/>
    </x:row>
    <x:row r="31">
      <x:c r="A31" s="43" t="n">
        <x:f>A30+1</x:f>
        <x:v>46245</x:v>
      </x:c>
      <x:c r="B31" s="44" t="n">
        <x:v>1950</x:v>
      </x:c>
      <x:c r="C31" s="44" t="n">
        <x:v>2450</x:v>
      </x:c>
      <x:c r="D31" s="45" t="n">
        <x:f>IF(OR(B31="",C31=""),"",B31-C31)</x:f>
        <x:v>-500</x:v>
      </x:c>
      <x:c r="E31" s="46" t="n">
        <x:f>IF(D31="","",D31/'Instructions'!$E$8)</x:f>
        <x:v>-0.14285714285714285</x:v>
      </x:c>
      <x:c r="F31" s="47" t="n">
        <x:v>176.6</x:v>
      </x:c>
      <x:c r="G31" s="44" t="n">
        <x:v>145</x:v>
      </x:c>
      <x:c r="H31" s="44" t="n">
        <x:v>215</x:v>
      </x:c>
      <x:c r="I31" s="44" t="n">
        <x:v>65</x:v>
      </x:c>
      <x:c r="J31" s="44" t="n">
        <x:v>2300</x:v>
      </x:c>
      <x:c r="K31" s="47" t="n">
        <x:v>3</x:v>
      </x:c>
      <x:c r="L31" s="48" t="str"/>
    </x:row>
  </x:sheetData>
  <x:mergeCells>
    <x:mergeCell ref="A1:L2"/>
  </x:mergeCells>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22" hidden="0" customWidth="1"/>
    <x:col min="2" max="2" width="24" hidden="0" customWidth="1"/>
    <x:col min="3" max="3" width="14" hidden="0" customWidth="1"/>
    <x:col min="4" max="4" width="20" hidden="0" customWidth="1"/>
    <x:col min="5" max="5" width="20" hidden="0" customWidth="1"/>
    <x:col min="6" max="6" width="20" hidden="0" customWidth="1"/>
    <x:col min="7" max="7" width="20" hidden="0" customWidth="1"/>
    <x:col min="8" max="8" width="20" hidden="0" customWidth="1"/>
    <x:col min="9" max="9" width="20" hidden="0" customWidth="1"/>
    <x:col min="10" max="10" width="20" hidden="0" customWidth="1"/>
  </x:cols>
  <x:sheetData>
    <x:row r="1">
      <x:c r="A1" s="81" t="str">
        <x:v>Four-Week Energy Balance and Weight Trend</x:v>
      </x:c>
      <x:c r="B1" s="81"/>
      <x:c r="C1" s="81"/>
      <x:c r="D1" s="81"/>
      <x:c r="E1" s="81"/>
      <x:c r="F1" s="81"/>
      <x:c r="G1" s="81"/>
      <x:c r="H1" s="81"/>
      <x:c r="I1" s="81"/>
      <x:c r="J1" s="81"/>
    </x:row>
    <x:row r="2">
      <x:c r="A2" s="81"/>
      <x:c r="B2" s="81"/>
      <x:c r="C2" s="81"/>
      <x:c r="D2" s="81"/>
      <x:c r="E2" s="81"/>
      <x:c r="F2" s="81"/>
      <x:c r="G2" s="81"/>
      <x:c r="H2" s="81"/>
      <x:c r="I2" s="81"/>
      <x:c r="J2" s="81"/>
    </x:row>
    <x:row r="3">
      <x:c r="A3" s="23"/>
      <x:c r="B3" s="23"/>
      <x:c r="C3" s="23"/>
      <x:c r="D3" s="23"/>
      <x:c r="E3" s="23"/>
      <x:c r="F3" s="23"/>
      <x:c r="G3" s="23"/>
      <x:c r="H3" s="23"/>
      <x:c r="I3" s="23"/>
      <x:c r="J3" s="23"/>
    </x:row>
    <x:row r="4" ht="40" customHeight="1">
      <x:c r="A4" s="49" t="str">
        <x:v>Week</x:v>
      </x:c>
      <x:c r="B4" s="49" t="str">
        <x:v>Start</x:v>
      </x:c>
      <x:c r="C4" s="49" t="str">
        <x:v>End</x:v>
      </x:c>
      <x:c r="D4" s="49" t="str">
        <x:v>Average Weight (lb)</x:v>
      </x:c>
      <x:c r="E4" s="49" t="str">
        <x:v>Total Energy Balance (kcal)</x:v>
      </x:c>
      <x:c r="F4" s="49" t="str">
        <x:v>Static Equivalent (lb)</x:v>
      </x:c>
      <x:c r="G4" s="49" t="str">
        <x:v>Average Intake (kcal)</x:v>
      </x:c>
      <x:c r="H4" s="49" t="str">
        <x:v>Average Expenditure (kcal)</x:v>
      </x:c>
      <x:c r="I4" s="49" t="str">
        <x:v>Average Protein (g)</x:v>
      </x:c>
      <x:c r="J4" s="49" t="str">
        <x:v>Average Water (L)</x:v>
      </x:c>
    </x:row>
    <x:row r="5">
      <x:c r="A5" s="62" t="str">
        <x:v>Week 1</x:v>
      </x:c>
      <x:c r="B5" s="43" t="n">
        <x:f>'Daily Log'!A4</x:f>
        <x:v>46218</x:v>
      </x:c>
      <x:c r="C5" s="43" t="n">
        <x:f>'Daily Log'!A10</x:f>
        <x:v>46224</x:v>
      </x:c>
      <x:c r="D5" s="63" t="n">
        <x:f>IFERROR(AVERAGE('Daily Log'!F4:F10),"")</x:f>
        <x:v>179.64285714285714</x:v>
      </x:c>
      <x:c r="E5" s="45" t="n">
        <x:f>SUM('Daily Log'!D4:D10)</x:f>
        <x:v>-3345</x:v>
      </x:c>
      <x:c r="F5" s="64" t="n">
        <x:f>E5/'Instructions'!$E$8</x:f>
        <x:v>-0.9557142857142857</x:v>
      </x:c>
      <x:c r="G5" s="45" t="n">
        <x:f>IFERROR(AVERAGE('Daily Log'!B4:B10),"")</x:f>
        <x:v>2026.4285714285713</x:v>
      </x:c>
      <x:c r="H5" s="45" t="n">
        <x:f>IFERROR(AVERAGE('Daily Log'!C4:C10),"")</x:f>
        <x:v>2504.285714285714</x:v>
      </x:c>
      <x:c r="I5" s="45" t="n">
        <x:f>IFERROR(AVERAGE('Daily Log'!G4:G10),"")</x:f>
        <x:v>149.28571428571428</x:v>
      </x:c>
      <x:c r="J5" s="63" t="n">
        <x:f>IFERROR(AVERAGE('Daily Log'!K4:K10),"")</x:f>
        <x:v>2.6571428571428575</x:v>
      </x:c>
    </x:row>
    <x:row r="6">
      <x:c r="A6" s="62" t="str">
        <x:v>Week 2</x:v>
      </x:c>
      <x:c r="B6" s="43" t="n">
        <x:f>'Daily Log'!A11</x:f>
        <x:v>46225</x:v>
      </x:c>
      <x:c r="C6" s="43" t="n">
        <x:f>'Daily Log'!A17</x:f>
        <x:v>46231</x:v>
      </x:c>
      <x:c r="D6" s="63" t="n">
        <x:f>IFERROR(AVERAGE('Daily Log'!F11:F17),"")</x:f>
        <x:v>178.81428571428572</x:v>
      </x:c>
      <x:c r="E6" s="45" t="n">
        <x:f>SUM('Daily Log'!D11:D17)</x:f>
        <x:v>-3345</x:v>
      </x:c>
      <x:c r="F6" s="64" t="n">
        <x:f>E6/'Instructions'!$E$8</x:f>
        <x:v>-0.9557142857142857</x:v>
      </x:c>
      <x:c r="G6" s="45" t="n">
        <x:f>IFERROR(AVERAGE('Daily Log'!B11:B17),"")</x:f>
        <x:v>2026.4285714285713</x:v>
      </x:c>
      <x:c r="H6" s="45" t="n">
        <x:f>IFERROR(AVERAGE('Daily Log'!C11:C17),"")</x:f>
        <x:v>2504.285714285714</x:v>
      </x:c>
      <x:c r="I6" s="45" t="n">
        <x:f>IFERROR(AVERAGE('Daily Log'!G11:G17),"")</x:f>
        <x:v>150</x:v>
      </x:c>
      <x:c r="J6" s="63" t="n">
        <x:f>IFERROR(AVERAGE('Daily Log'!K11:K17),"")</x:f>
        <x:v>2.685714285714286</x:v>
      </x:c>
    </x:row>
    <x:row r="7">
      <x:c r="A7" s="62" t="str">
        <x:v>Week 3</x:v>
      </x:c>
      <x:c r="B7" s="43" t="n">
        <x:f>'Daily Log'!A18</x:f>
        <x:v>46232</x:v>
      </x:c>
      <x:c r="C7" s="43" t="n">
        <x:f>'Daily Log'!A24</x:f>
        <x:v>46238</x:v>
      </x:c>
      <x:c r="D7" s="63" t="n">
        <x:f>IFERROR(AVERAGE('Daily Log'!F18:F24),"")</x:f>
        <x:v>177.95714285714286</x:v>
      </x:c>
      <x:c r="E7" s="45" t="n">
        <x:f>SUM('Daily Log'!D18:D24)</x:f>
        <x:v>-3345</x:v>
      </x:c>
      <x:c r="F7" s="64" t="n">
        <x:f>E7/'Instructions'!$E$8</x:f>
        <x:v>-0.9557142857142857</x:v>
      </x:c>
      <x:c r="G7" s="45" t="n">
        <x:f>IFERROR(AVERAGE('Daily Log'!B18:B24),"")</x:f>
        <x:v>2026.4285714285713</x:v>
      </x:c>
      <x:c r="H7" s="45" t="n">
        <x:f>IFERROR(AVERAGE('Daily Log'!C18:C24),"")</x:f>
        <x:v>2504.285714285714</x:v>
      </x:c>
      <x:c r="I7" s="45" t="n">
        <x:f>IFERROR(AVERAGE('Daily Log'!G18:G24),"")</x:f>
        <x:v>150.71428571428572</x:v>
      </x:c>
      <x:c r="J7" s="63" t="n">
        <x:f>IFERROR(AVERAGE('Daily Log'!K18:K24),"")</x:f>
        <x:v>2.714285714285714</x:v>
      </x:c>
    </x:row>
    <x:row r="8">
      <x:c r="A8" s="62" t="str">
        <x:v>Week 4</x:v>
      </x:c>
      <x:c r="B8" s="43" t="n">
        <x:f>'Daily Log'!A25</x:f>
        <x:v>46239</x:v>
      </x:c>
      <x:c r="C8" s="43" t="n">
        <x:f>'Daily Log'!A31</x:f>
        <x:v>46245</x:v>
      </x:c>
      <x:c r="D8" s="63" t="n">
        <x:f>IFERROR(AVERAGE('Daily Log'!F25:F31),"")</x:f>
        <x:v>177.14285714285714</x:v>
      </x:c>
      <x:c r="E8" s="45" t="n">
        <x:f>SUM('Daily Log'!D25:D31)</x:f>
        <x:v>-3345</x:v>
      </x:c>
      <x:c r="F8" s="64" t="n">
        <x:f>E8/'Instructions'!$E$8</x:f>
        <x:v>-0.9557142857142857</x:v>
      </x:c>
      <x:c r="G8" s="45" t="n">
        <x:f>IFERROR(AVERAGE('Daily Log'!B25:B31),"")</x:f>
        <x:v>2026.4285714285713</x:v>
      </x:c>
      <x:c r="H8" s="45" t="n">
        <x:f>IFERROR(AVERAGE('Daily Log'!C25:C31),"")</x:f>
        <x:v>2504.285714285714</x:v>
      </x:c>
      <x:c r="I8" s="45" t="n">
        <x:f>IFERROR(AVERAGE('Daily Log'!G25:G31),"")</x:f>
        <x:v>149.28571428571428</x:v>
      </x:c>
      <x:c r="J8" s="63" t="n">
        <x:f>IFERROR(AVERAGE('Daily Log'!K25:K31),"")</x:f>
        <x:v>2.742857142857143</x:v>
      </x:c>
    </x:row>
    <x:row r="9">
      <x:c r="A9" s="65"/>
      <x:c r="B9" s="65"/>
      <x:c r="C9" s="65"/>
      <x:c r="D9" s="65"/>
      <x:c r="E9" s="65"/>
      <x:c r="F9" s="65"/>
      <x:c r="G9" s="65"/>
      <x:c r="H9" s="65"/>
      <x:c r="I9" s="65"/>
      <x:c r="J9" s="65"/>
    </x:row>
    <x:row r="10">
      <x:c r="A10" s="25" t="str">
        <x:v>Summary metric</x:v>
      </x:c>
      <x:c r="B10" s="25" t="str">
        <x:v>Formula-driven result</x:v>
      </x:c>
      <x:c r="C10" s="65"/>
      <x:c r="D10" s="65"/>
      <x:c r="E10" s="65"/>
      <x:c r="F10" s="65"/>
      <x:c r="G10" s="65"/>
      <x:c r="H10" s="65"/>
      <x:c r="I10" s="65"/>
      <x:c r="J10" s="65"/>
    </x:row>
    <x:row r="11">
      <x:c r="A11" s="67" t="str">
        <x:v>28-day energy balance</x:v>
      </x:c>
      <x:c r="B11" s="68" t="n">
        <x:f>SUM(E5:E8)</x:f>
        <x:v>-13380</x:v>
      </x:c>
      <x:c r="C11" s="65"/>
      <x:c r="D11" s="65"/>
      <x:c r="E11" s="65"/>
      <x:c r="F11" s="65"/>
      <x:c r="G11" s="65"/>
      <x:c r="H11" s="65"/>
      <x:c r="I11" s="65"/>
      <x:c r="J11" s="65"/>
    </x:row>
    <x:row r="12">
      <x:c r="A12" s="67" t="str">
        <x:v>28-day static equivalent</x:v>
      </x:c>
      <x:c r="B12" s="69" t="n">
        <x:f>B11/'Instructions'!$E$8</x:f>
        <x:v>-3.822857142857143</x:v>
      </x:c>
      <x:c r="C12" s="65"/>
      <x:c r="D12" s="65"/>
      <x:c r="E12" s="65"/>
      <x:c r="F12" s="65"/>
      <x:c r="G12" s="65"/>
      <x:c r="H12" s="65"/>
      <x:c r="I12" s="65"/>
      <x:c r="J12" s="65"/>
    </x:row>
    <x:row r="13">
      <x:c r="A13" s="67" t="str">
        <x:v>First recorded weight</x:v>
      </x:c>
      <x:c r="B13" s="70" t="n">
        <x:f>IFERROR(INDEX('Daily Log'!F4:F31,MATCH(TRUE,'Daily Log'!F4:F31&lt;&gt;"",0)),"")</x:f>
        <x:v>180.2</x:v>
      </x:c>
      <x:c r="C13" s="65"/>
      <x:c r="D13" s="65"/>
      <x:c r="E13" s="65"/>
      <x:c r="F13" s="65"/>
      <x:c r="G13" s="65"/>
      <x:c r="H13" s="65"/>
      <x:c r="I13" s="65"/>
      <x:c r="J13" s="65"/>
    </x:row>
    <x:row r="14">
      <x:c r="A14" s="67" t="str">
        <x:v>Last recorded weight</x:v>
      </x:c>
      <x:c r="B14" s="70" t="n">
        <x:f>IFERROR(LOOKUP(2,1/('Daily Log'!F4:F31&lt;&gt;""),'Daily Log'!F4:F31),"")</x:f>
        <x:v>176.6</x:v>
      </x:c>
      <x:c r="C14" s="65"/>
      <x:c r="D14" s="65"/>
      <x:c r="E14" s="65"/>
      <x:c r="F14" s="65"/>
      <x:c r="G14" s="65"/>
      <x:c r="H14" s="65"/>
      <x:c r="I14" s="65"/>
      <x:c r="J14" s="65"/>
    </x:row>
  </x:sheetData>
  <x:mergeCells>
    <x:mergeCell ref="A1:J2"/>
  </x:mergeCells>
  <x:pageMargins left="0.7" right="0.7" top="0.75" bottom="0.75" header="0.3" footer="0.3"/>
  <x:drawing xmlns:r="http://schemas.openxmlformats.org/officeDocument/2006/relationships" r:id="R5849a9c0f20f48cc"/>
</x:worksheet>
</file>

<file path=xl/worksheets/sheet4.xml><?xml version="1.0" encoding="utf-8"?>
<x:worksheet xmlns:x="http://schemas.openxmlformats.org/spreadsheetml/2006/main">
  <x:sheetViews>
    <x:sheetView showGridLines="0" workbookViewId="0"/>
  </x:sheetViews>
  <x:sheetFormatPr defaultRowHeight="15"/>
  <x:cols>
    <x:col min="1" max="1" width="26" hidden="0" customWidth="1"/>
    <x:col min="2" max="2" width="26" hidden="0" customWidth="1"/>
    <x:col min="3" max="3" width="26" hidden="0" customWidth="1"/>
    <x:col min="4" max="4" width="54" hidden="0" customWidth="1"/>
  </x:cols>
  <x:sheetData>
    <x:row r="1">
      <x:c r="A1" s="81" t="str">
        <x:v>Reference Equations and Assumptions</x:v>
      </x:c>
      <x:c r="B1" s="81"/>
      <x:c r="C1" s="81"/>
      <x:c r="D1" s="81"/>
    </x:row>
    <x:row r="2">
      <x:c r="A2" s="81"/>
      <x:c r="B2" s="81"/>
      <x:c r="C2" s="81"/>
      <x:c r="D2" s="81"/>
    </x:row>
    <x:row r="3">
      <x:c r="A3" s="23"/>
      <x:c r="B3" s="23"/>
      <x:c r="C3" s="23"/>
      <x:c r="D3" s="23"/>
    </x:row>
    <x:row r="4">
      <x:c r="A4" s="25" t="str">
        <x:v>Entity</x:v>
      </x:c>
      <x:c r="B4" s="25" t="str">
        <x:v>Reference value</x:v>
      </x:c>
      <x:c r="C4" s="25" t="str">
        <x:v>Unit</x:v>
      </x:c>
      <x:c r="D4" s="25" t="str">
        <x:v>Interpretation</x:v>
      </x:c>
    </x:row>
    <x:row r="5">
      <x:c r="A5" s="76" t="str">
        <x:v>Static calorie-to-pound reference</x:v>
      </x:c>
      <x:c r="B5" s="77" t="n">
        <x:v>3500</x:v>
      </x:c>
      <x:c r="C5" s="76" t="str">
        <x:v>kcal/lb</x:v>
      </x:c>
      <x:c r="D5" s="76" t="str">
        <x:v>Planning approximation, not a guaranteed tissue change</x:v>
      </x:c>
    </x:row>
    <x:row r="6">
      <x:c r="A6" s="76" t="str">
        <x:v>Static calorie-to-kilogram reference</x:v>
      </x:c>
      <x:c r="B6" s="77" t="n">
        <x:v>7700</x:v>
      </x:c>
      <x:c r="C6" s="76" t="str">
        <x:v>kcal/kg</x:v>
      </x:c>
      <x:c r="D6" s="76" t="str">
        <x:v>Rounded planning approximation</x:v>
      </x:c>
    </x:row>
    <x:row r="7">
      <x:c r="A7" s="76" t="str">
        <x:v>Glycogen-associated water</x:v>
      </x:c>
      <x:c r="B7" s="77" t="n">
        <x:v>2.7</x:v>
      </x:c>
      <x:c r="C7" s="76" t="str">
        <x:v>g water/g glycogen</x:v>
      </x:c>
      <x:c r="D7" s="76" t="str">
        <x:v>Simplified NIDDK dynamic-model assumption</x:v>
      </x:c>
    </x:row>
    <x:row r="8">
      <x:c r="A8" s="76" t="str">
        <x:v>Dietary protein energy factor</x:v>
      </x:c>
      <x:c r="B8" s="77" t="n">
        <x:v>4</x:v>
      </x:c>
      <x:c r="C8" s="76" t="str">
        <x:v>kcal/g</x:v>
      </x:c>
      <x:c r="D8" s="76" t="str">
        <x:v>Atwater factor for dietary protein</x:v>
      </x:c>
    </x:row>
    <x:row r="9">
      <x:c r="A9" s="76" t="str">
        <x:v>Dietary carbohydrate energy factor</x:v>
      </x:c>
      <x:c r="B9" s="77" t="n">
        <x:v>4</x:v>
      </x:c>
      <x:c r="C9" s="76" t="str">
        <x:v>kcal/g</x:v>
      </x:c>
      <x:c r="D9" s="76" t="str">
        <x:v>Atwater factor for available carbohydrate</x:v>
      </x:c>
    </x:row>
    <x:row r="10">
      <x:c r="A10" s="76" t="str">
        <x:v>Dietary fat energy factor</x:v>
      </x:c>
      <x:c r="B10" s="77" t="n">
        <x:v>9</x:v>
      </x:c>
      <x:c r="C10" s="76" t="str">
        <x:v>kcal/g</x:v>
      </x:c>
      <x:c r="D10" s="76" t="str">
        <x:v>Dietary fat, not whole adipose tissue</x:v>
      </x:c>
    </x:row>
    <x:row r="11">
      <x:c r="A11" s="23"/>
      <x:c r="B11" s="23"/>
      <x:c r="C11" s="23"/>
      <x:c r="D11" s="23"/>
    </x:row>
    <x:row r="12">
      <x:c r="A12" s="78" t="str">
        <x:v>Mass ledger: change in body mass = matter in - matter out. Energy ledger: change in energy storage = energy intake - energy expenditure. Keep units separate. Short-term scale changes may include water, glycogen, sodium-related fluid, digestive contents, fat, lean tissue, and measurement variation.</x:v>
      </x:c>
      <x:c r="B12" s="78"/>
      <x:c r="C12" s="78"/>
      <x:c r="D12" s="78"/>
    </x:row>
    <x:row r="13">
      <x:c r="A13" s="78"/>
      <x:c r="B13" s="78"/>
      <x:c r="C13" s="78"/>
      <x:c r="D13" s="78"/>
    </x:row>
    <x:row r="14">
      <x:c r="A14" s="78"/>
      <x:c r="B14" s="78"/>
      <x:c r="C14" s="78"/>
      <x:c r="D14" s="78"/>
    </x:row>
    <x:row r="15">
      <x:c r="A15" s="78"/>
      <x:c r="B15" s="78"/>
      <x:c r="C15" s="78"/>
      <x:c r="D15" s="78"/>
    </x:row>
  </x:sheetData>
  <x:mergeCells>
    <x:mergeCell ref="A1:D2"/>
    <x:mergeCell ref="A12:D15"/>
  </x:mergeCells>
  <x:pageMargins left="0.7" right="0.7" top="0.75" bottom="0.75" header="0.3" footer="0.3"/>
</x:worksheet>
</file>

<file path=xl/worksheets/sheet5.xml><?xml version="1.0" encoding="utf-8"?>
<x:worksheet xmlns:x="http://schemas.openxmlformats.org/spreadsheetml/2006/main">
  <x:sheetViews>
    <x:sheetView showGridLines="0" workbookViewId="0"/>
  </x:sheetViews>
  <x:sheetFormatPr defaultRowHeight="15"/>
  <x:cols>
    <x:col min="1" max="1" width="34" hidden="0" customWidth="1"/>
    <x:col min="2" max="2" width="50" hidden="0" customWidth="1"/>
    <x:col min="3" max="3" width="78" hidden="0" customWidth="1"/>
  </x:cols>
  <x:sheetData>
    <x:row r="1">
      <x:c r="A1" s="81" t="str">
        <x:v>Evidence Sources and Scope</x:v>
      </x:c>
      <x:c r="B1" s="81"/>
      <x:c r="C1" s="81"/>
    </x:row>
    <x:row r="2">
      <x:c r="A2" s="81"/>
      <x:c r="B2" s="81"/>
      <x:c r="C2" s="81"/>
    </x:row>
    <x:row r="3">
      <x:c r="A3" s="23"/>
      <x:c r="B3" s="23"/>
      <x:c r="C3" s="23"/>
    </x:row>
    <x:row r="4">
      <x:c r="A4" s="25" t="str">
        <x:v>Source</x:v>
      </x:c>
      <x:c r="B4" s="25" t="str">
        <x:v>Use in workbook</x:v>
      </x:c>
      <x:c r="C4" s="25" t="str">
        <x:v>URL</x:v>
      </x:c>
    </x:row>
    <x:row r="5" ht="50" customHeight="1">
      <x:c r="A5" s="79" t="str">
        <x:v>NIDDK Body Weight Planner research</x:v>
      </x:c>
      <x:c r="B5" s="79" t="str">
        <x:v>Dynamic body-weight modeling and limitations of static projections</x:v>
      </x:c>
      <x:c r="C5" s="79" t="str">
        <x:v>https://www.niddk.nih.gov/research-funding/at-niddk/labs-branches/laboratory-biological-modeling/integrative-physiology-section/research/body-weight-planner</x:v>
      </x:c>
    </x:row>
    <x:row r="6" ht="50" customHeight="1">
      <x:c r="A6" s="79" t="str">
        <x:v>NCBI Endotext: Body Weight Regulation</x:v>
      </x:c>
      <x:c r="B6" s="79" t="str">
        <x:v>Energy balance equation and expenditure components</x:v>
      </x:c>
      <x:c r="C6" s="79" t="str">
        <x:v>https://www.ncbi.nlm.nih.gov/books/NBK278932/</x:v>
      </x:c>
    </x:row>
    <x:row r="7" ht="50" customHeight="1">
      <x:c r="A7" s="79" t="str">
        <x:v>The BMJ: Where does fat go?</x:v>
      </x:c>
      <x:c r="B7" s="79" t="str">
        <x:v>Triglyceride oxidation products and stoichiometry</x:v>
      </x:c>
      <x:c r="C7" s="79" t="str">
        <x:v>https://www.bmj.com/content/349/bmj.g7257</x:v>
      </x:c>
    </x:row>
    <x:row r="8" ht="50" customHeight="1">
      <x:c r="A8" s="79" t="str">
        <x:v>NIDDK dynamic model appendix</x:v>
      </x:c>
      <x:c r="B8" s="79" t="str">
        <x:v>Approximate glycogen-associated water assumption</x:v>
      </x:c>
      <x:c r="C8" s="79" t="str">
        <x:v>https://www.niddk.nih.gov/-/media/Files/BWP/Hall_Lancet_Web_Appendix.pdf</x:v>
      </x:c>
    </x:row>
  </x:sheetData>
  <x:mergeCells>
    <x:mergeCell ref="A1:C2"/>
  </x:mergeCells>
  <x:pageMargins left="0.7" right="0.7" top="0.75" bottom="0.75" header="0.3" footer="0.3"/>
</x:worksheet>
</file>